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quinascmat-my.sharepoint.com/personal/jhickey_saint-martins_net/Documents/Exams/Exam Dates &amp; Deadlines/2025-26/"/>
    </mc:Choice>
  </mc:AlternateContent>
  <xr:revisionPtr revIDLastSave="61" documentId="8_{570B89B1-13B1-4C8D-B399-B4752B979610}" xr6:coauthVersionLast="47" xr6:coauthVersionMax="47" xr10:uidLastSave="{A3DD1C62-76EA-4663-973D-11D2F5C77DDB}"/>
  <bookViews>
    <workbookView xWindow="-120" yWindow="-120" windowWidth="29040" windowHeight="15720" activeTab="1" xr2:uid="{D6840B03-0831-40E7-AE3C-45297FC34CDF}"/>
  </bookViews>
  <sheets>
    <sheet name="2026 Summer Exams Timetable" sheetId="2" r:id="rId1"/>
    <sheet name="Timetable Clash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2" l="1"/>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alcChain>
</file>

<file path=xl/sharedStrings.xml><?xml version="1.0" encoding="utf-8"?>
<sst xmlns="http://schemas.openxmlformats.org/spreadsheetml/2006/main" count="507" uniqueCount="246">
  <si>
    <t>St Martin's Summer Series Examination Timetable 2026</t>
  </si>
  <si>
    <t xml:space="preserve">GCSE/Cambridge National/BTEC </t>
  </si>
  <si>
    <t>Exam Board</t>
  </si>
  <si>
    <t>Qualification</t>
  </si>
  <si>
    <t>Subject</t>
  </si>
  <si>
    <t>Title</t>
  </si>
  <si>
    <t xml:space="preserve">Day </t>
  </si>
  <si>
    <t xml:space="preserve"> Date</t>
  </si>
  <si>
    <t>Exam Time</t>
  </si>
  <si>
    <t>Exam Duration</t>
  </si>
  <si>
    <t xml:space="preserve">Notes </t>
  </si>
  <si>
    <t>Pearson</t>
  </si>
  <si>
    <t>BTEC</t>
  </si>
  <si>
    <t>BTT03/01</t>
  </si>
  <si>
    <t>Travel and Tourism</t>
  </si>
  <si>
    <t>Influences on Global Travel and Tourism</t>
  </si>
  <si>
    <t>2h 00m</t>
  </si>
  <si>
    <t>Extra-time candidates likely to finish beyond the school day.</t>
  </si>
  <si>
    <t>BCB03/01</t>
  </si>
  <si>
    <t>Construction and the Built Environment</t>
  </si>
  <si>
    <t>Construction Technology</t>
  </si>
  <si>
    <t>1h 30m</t>
  </si>
  <si>
    <t>GCSE</t>
  </si>
  <si>
    <t>1GN1 2H</t>
  </si>
  <si>
    <t>German</t>
  </si>
  <si>
    <t>Paper 2: Listening and understanding in German Higher Tier</t>
  </si>
  <si>
    <t>1h 00m</t>
  </si>
  <si>
    <t>1DR0 03</t>
  </si>
  <si>
    <t>Drama</t>
  </si>
  <si>
    <t>Component 3: Theatre Makers in Practice</t>
  </si>
  <si>
    <t>1h 45m</t>
  </si>
  <si>
    <t>Extra-time candidates may finish beyond the school day.</t>
  </si>
  <si>
    <t>AQA</t>
  </si>
  <si>
    <t>8702/1</t>
  </si>
  <si>
    <t>English Literature</t>
  </si>
  <si>
    <t>English Literature Paper 1</t>
  </si>
  <si>
    <t>OCR</t>
  </si>
  <si>
    <t>J204/01</t>
  </si>
  <si>
    <t>Business</t>
  </si>
  <si>
    <t>Business 1: business activity, marketing and people - Written Paper</t>
  </si>
  <si>
    <t>Exam will run beyond the school day. Candidates must make alternative arrangements for getting home.</t>
  </si>
  <si>
    <t>1CN0 1H</t>
  </si>
  <si>
    <t>Chinese</t>
  </si>
  <si>
    <t>Paper 1: Listening and understanding in Chinese Higher Tier</t>
  </si>
  <si>
    <t>0h 45m</t>
  </si>
  <si>
    <t>1CN0 3H</t>
  </si>
  <si>
    <t>Paper 3: Reading and understanding in Chinese Higher Tier</t>
  </si>
  <si>
    <t>1h 05m</t>
  </si>
  <si>
    <t>WJEC</t>
  </si>
  <si>
    <t>C120U80-1</t>
  </si>
  <si>
    <t>Religious Studies</t>
  </si>
  <si>
    <t>Religious Studies (Full Course) Route B Component 1  (Eduqas)</t>
  </si>
  <si>
    <t>8464/B/1F and 1H</t>
  </si>
  <si>
    <t>Combined Science: Trilogy</t>
  </si>
  <si>
    <t>Combined Science: Trilogy - Biology Paper 1 (both tiers)</t>
  </si>
  <si>
    <t>1h 15m</t>
  </si>
  <si>
    <t>Biology</t>
  </si>
  <si>
    <t>8035/1</t>
  </si>
  <si>
    <t>Geography</t>
  </si>
  <si>
    <t>Geography Paper 1</t>
  </si>
  <si>
    <t>J277/01</t>
  </si>
  <si>
    <t>Computer Science</t>
  </si>
  <si>
    <t>Computer Systems - Written Paper</t>
  </si>
  <si>
    <t>8300/1F and 1H</t>
  </si>
  <si>
    <t>Mathematics</t>
  </si>
  <si>
    <t>Mathematics Paper 1 (non - calculator) (both tiers)</t>
  </si>
  <si>
    <t>1GN1 3H</t>
  </si>
  <si>
    <t>Paper 3: Reading and understanding in German Higher Tier</t>
  </si>
  <si>
    <t>J410/02</t>
  </si>
  <si>
    <t>History A (Explaining the Modern World)</t>
  </si>
  <si>
    <t>Int Rltns:chngng int order 1918-c.1975 with Germany 1925-1955:People &amp; the State</t>
  </si>
  <si>
    <t>8464/C/1F and 1H</t>
  </si>
  <si>
    <t>Combined Science: Trilogy - Chemistry Paper 1 (both tiers)</t>
  </si>
  <si>
    <t>Chemistry</t>
  </si>
  <si>
    <t>1CN0 4H</t>
  </si>
  <si>
    <t>Paper 4: Writing in Chinese Higher Tier</t>
  </si>
  <si>
    <t>1hr 25m</t>
  </si>
  <si>
    <t>Due to examination regulations, candidates cannot be released before 2:30 PM, even if their exam finishes earlier than this time.</t>
  </si>
  <si>
    <t>8702/2</t>
  </si>
  <si>
    <t>English Literature Paper 2</t>
  </si>
  <si>
    <t>2h 15m</t>
  </si>
  <si>
    <t>J277/02</t>
  </si>
  <si>
    <t>Computational thinking, algorithms and programming - Written Paper</t>
  </si>
  <si>
    <t>1FR1 2F</t>
  </si>
  <si>
    <t>French</t>
  </si>
  <si>
    <t>Paper 2: Listening and understanding in French Foundation Tier</t>
  </si>
  <si>
    <t>0h 50m</t>
  </si>
  <si>
    <t>1FR1 2H</t>
  </si>
  <si>
    <t>Paper 2: Listening and understanding in French Higher Tier</t>
  </si>
  <si>
    <t>C120U90-1</t>
  </si>
  <si>
    <t>Religious Studies (Full Course) Route B Component 2 (Eduqas)</t>
  </si>
  <si>
    <t>8700/1</t>
  </si>
  <si>
    <t>English Language</t>
  </si>
  <si>
    <t>English Language Paper 1</t>
  </si>
  <si>
    <t>J204/02</t>
  </si>
  <si>
    <t>Business 2: operations, finance and influences on business - Written Paper</t>
  </si>
  <si>
    <t>1PE0 01</t>
  </si>
  <si>
    <t>Physical Education</t>
  </si>
  <si>
    <t>Component 1: Fitness and Body Systems</t>
  </si>
  <si>
    <t>1PE0 02</t>
  </si>
  <si>
    <t>Component 2: Health and Performance</t>
  </si>
  <si>
    <t>1GN1 4H</t>
  </si>
  <si>
    <t>Paper 4: Writing in German Higher Tier</t>
  </si>
  <si>
    <t>1h 20m</t>
  </si>
  <si>
    <t>C120U60-1</t>
  </si>
  <si>
    <t>Religious Studies (Full Course) Route B Component 3 (Option 4) (Eduqas)</t>
  </si>
  <si>
    <t>8464/P/1F and 1H</t>
  </si>
  <si>
    <t>Combined Science: Trilogy - Physics Paper 1 (both tiers)</t>
  </si>
  <si>
    <t>Physics</t>
  </si>
  <si>
    <t>8688/LH</t>
  </si>
  <si>
    <t>Polish</t>
  </si>
  <si>
    <t xml:space="preserve">Polish Paper 1- Listening </t>
  </si>
  <si>
    <t>45m</t>
  </si>
  <si>
    <t>8688/RH</t>
  </si>
  <si>
    <t xml:space="preserve">Polish Paper 3- Reading </t>
  </si>
  <si>
    <t>1h</t>
  </si>
  <si>
    <t>8300/2F and 2H</t>
  </si>
  <si>
    <t>Mathematics Paper 2 (calculator) (both tiers)</t>
  </si>
  <si>
    <t>8035/2</t>
  </si>
  <si>
    <t>Geography Paper 2</t>
  </si>
  <si>
    <t>CNAT</t>
  </si>
  <si>
    <t>R032/01</t>
  </si>
  <si>
    <t>Health and Social Care</t>
  </si>
  <si>
    <t>Principles of care in health and social care settings:Written Paper</t>
  </si>
  <si>
    <r>
      <t xml:space="preserve">Health and Social Care- </t>
    </r>
    <r>
      <rPr>
        <b/>
        <sz val="11"/>
        <color rgb="FFFF0000"/>
        <rFont val="Calibri"/>
        <family val="2"/>
      </rPr>
      <t xml:space="preserve">CLASH CANDIDATES ONLY </t>
    </r>
  </si>
  <si>
    <r>
      <t xml:space="preserve">Principles of care in health and social care settings:Written Paper- </t>
    </r>
    <r>
      <rPr>
        <b/>
        <sz val="11"/>
        <color rgb="FFFF0000"/>
        <rFont val="Calibri"/>
        <family val="2"/>
      </rPr>
      <t xml:space="preserve">CLASH CANDIDATES ONLY </t>
    </r>
  </si>
  <si>
    <t>Candidates who will be sitting both Geography &amp; Health &amp; Social Care will need to sit the papers in the same session.  Exam will run beyond the school day. Candidates must make alternative arrangements for getting home.</t>
  </si>
  <si>
    <t>J410/09</t>
  </si>
  <si>
    <t>Power: Monarchy and Democracy in Britain c.1000 to 2014 - Written Paper</t>
  </si>
  <si>
    <t>1FR1 3H</t>
  </si>
  <si>
    <t>Paper 3: Reading and understanding in French Higher Tier</t>
  </si>
  <si>
    <t>8700/2</t>
  </si>
  <si>
    <t>English Language  Paper 2</t>
  </si>
  <si>
    <t>J536/05</t>
  </si>
  <si>
    <t>Music</t>
  </si>
  <si>
    <t>Listening and appraising - Written Paper</t>
  </si>
  <si>
    <t>8464/B/2F and 2H</t>
  </si>
  <si>
    <t>Combined Science: Trilogy - Biology Paper 2 (both tiers)</t>
  </si>
  <si>
    <t>1FR1 4H</t>
  </si>
  <si>
    <t>Paper 4: Writing in French Higher Tier</t>
  </si>
  <si>
    <t>AQA Cert</t>
  </si>
  <si>
    <t>8365/1</t>
  </si>
  <si>
    <t>Certificate in Further Mathematics Level 2</t>
  </si>
  <si>
    <t>Level 2 Certificate in Further Mathematics Paper 1</t>
  </si>
  <si>
    <t>1SP1 2F</t>
  </si>
  <si>
    <t>Spanish</t>
  </si>
  <si>
    <t>Paper 2: Listening and understanding in Spanish Foundation Tier</t>
  </si>
  <si>
    <t>1SP1 2H</t>
  </si>
  <si>
    <t>Paper 2: Listening and understanding in Spanish Higher Tier</t>
  </si>
  <si>
    <t>J410/12</t>
  </si>
  <si>
    <t>The English Reformation c.1520-c.1550 with Castles:Form &amp; Function c.1000-1750</t>
  </si>
  <si>
    <t>8300/3F and 3H</t>
  </si>
  <si>
    <t>Mathematics Paper 3 (calculator) (both tiers)</t>
  </si>
  <si>
    <t>C600U10-1</t>
  </si>
  <si>
    <t>Design and Technology</t>
  </si>
  <si>
    <t>Design and Technology Component 1 (Eduqas)</t>
  </si>
  <si>
    <t>8035/3</t>
  </si>
  <si>
    <t>Geography Paper 3</t>
  </si>
  <si>
    <t>8585/W</t>
  </si>
  <si>
    <t>Food preparation and nutrition</t>
  </si>
  <si>
    <t>8464/C/2F and 2H</t>
  </si>
  <si>
    <t>Combined Science: Trilogy - Chemistry Paper 2 (both tiers)</t>
  </si>
  <si>
    <t>8236/W</t>
  </si>
  <si>
    <t>Dance</t>
  </si>
  <si>
    <t>8688/WH</t>
  </si>
  <si>
    <t xml:space="preserve">Polish Paper 4- Writing </t>
  </si>
  <si>
    <t>8464/P/2F and 2H</t>
  </si>
  <si>
    <t>Combined Science: Trilogy - Physics Paper 2 (both tiers)</t>
  </si>
  <si>
    <t>8365/2</t>
  </si>
  <si>
    <t>Level 2 Certificate in Further Mathematics Paper 2</t>
  </si>
  <si>
    <t>Exam will run beyond the school day. Candidates must make alternative arrangements for getting home</t>
  </si>
  <si>
    <t>1SP1 3F</t>
  </si>
  <si>
    <t>Paper 3: Reading and understanding in Spanish Foundation Tier</t>
  </si>
  <si>
    <t>1SP1 3H</t>
  </si>
  <si>
    <t>Paper 3: Reading and understanding in Spanish Higher Tier</t>
  </si>
  <si>
    <t>1SP1 4F</t>
  </si>
  <si>
    <t>Paper 4: Writing in Spanish Foundation Tier</t>
  </si>
  <si>
    <t>1SP1 4H</t>
  </si>
  <si>
    <t>Paper 4: Writing in Spanish Higher Tier</t>
  </si>
  <si>
    <t xml:space="preserve">ALL </t>
  </si>
  <si>
    <r>
      <rPr>
        <b/>
        <sz val="11"/>
        <color rgb="FF000000"/>
        <rFont val="Calibri"/>
        <family val="2"/>
      </rPr>
      <t>Last Contingency Day</t>
    </r>
    <r>
      <rPr>
        <sz val="11"/>
        <color rgb="FF000000"/>
        <rFont val="Calibri"/>
        <family val="2"/>
      </rPr>
      <t xml:space="preserve">- </t>
    </r>
    <r>
      <rPr>
        <b/>
        <sz val="11"/>
        <color rgb="FFFF0000"/>
        <rFont val="Calibri"/>
        <family val="2"/>
      </rPr>
      <t>ALL CANDIATES must be available up until and including this date.</t>
    </r>
  </si>
  <si>
    <t xml:space="preserve">ALL Day </t>
  </si>
  <si>
    <t>N/A</t>
  </si>
  <si>
    <t>Results Day</t>
  </si>
  <si>
    <t xml:space="preserve">Candidates are invited into school to collected their statement of results </t>
  </si>
  <si>
    <t xml:space="preserve">Details to be confirmed. </t>
  </si>
  <si>
    <t>Important Information</t>
  </si>
  <si>
    <t>If an exam is scheduled to run beyond the normal end of the school day, students must make alternative arrangements for getting home. Please plan ahead, especially for exams taking place on Mondays.</t>
  </si>
  <si>
    <t>Due to examination regulations, students cannot be released before 2:30 PM, even if their exam finishes earlier than this time.</t>
  </si>
  <si>
    <t xml:space="preserve">Candidate's to receive an individual timetable via their school email address, 1 week before. This will detail their allocated exam room and seat. </t>
  </si>
  <si>
    <r>
      <t xml:space="preserve">In the event of national or significant local disruption to examinations in the United Kingdom awarding bodies may reschedule an exam up until this date. </t>
    </r>
    <r>
      <rPr>
        <b/>
        <sz val="11"/>
        <color rgb="FFFF0000"/>
        <rFont val="Calibri"/>
        <family val="2"/>
      </rPr>
      <t xml:space="preserve">ALL CANDIDATES </t>
    </r>
    <r>
      <rPr>
        <b/>
        <sz val="11"/>
        <color rgb="FF000000"/>
        <rFont val="Calibri"/>
        <family val="2"/>
      </rPr>
      <t xml:space="preserve"> must be available if an exam is rescheduled.</t>
    </r>
  </si>
  <si>
    <r>
      <t xml:space="preserve">In the event of national or significant local disruption to examinations in the United Kingdom awarding bodies may reschedule an exam up until this date. </t>
    </r>
    <r>
      <rPr>
        <b/>
        <sz val="11"/>
        <color rgb="FFFF0000"/>
        <rFont val="Calibri"/>
        <family val="2"/>
      </rPr>
      <t xml:space="preserve">ALL CANDIDATES </t>
    </r>
    <r>
      <rPr>
        <b/>
        <sz val="11"/>
        <color rgb="FF000000"/>
        <rFont val="Calibri"/>
        <family val="2"/>
      </rPr>
      <t xml:space="preserve"> must be available if an exam is rescheduled. </t>
    </r>
  </si>
  <si>
    <t>ExamCode</t>
  </si>
  <si>
    <t xml:space="preserve">Only if entered for re-sits. </t>
  </si>
  <si>
    <t>8461/1H</t>
  </si>
  <si>
    <t>Biology Paper 1 Higher</t>
  </si>
  <si>
    <t xml:space="preserve">Pearson </t>
  </si>
  <si>
    <t xml:space="preserve">GCSE </t>
  </si>
  <si>
    <t>1MA1/ 1H</t>
  </si>
  <si>
    <t>Mathematics (1 candidate only)</t>
  </si>
  <si>
    <t>Mathematics Paper 1 (non - calculator) (higher tier)</t>
  </si>
  <si>
    <t>8462/1H</t>
  </si>
  <si>
    <t xml:space="preserve">Chemistry Paper 1 Higher </t>
  </si>
  <si>
    <t>8463/1H</t>
  </si>
  <si>
    <t>Physics Paper 1  Higher</t>
  </si>
  <si>
    <t>1ST0/1H</t>
  </si>
  <si>
    <t>Statistics</t>
  </si>
  <si>
    <t>Statistics Paper 1</t>
  </si>
  <si>
    <t>Mathematics Paper 2 (calculator) (higher tier)</t>
  </si>
  <si>
    <t>8461/2H</t>
  </si>
  <si>
    <t xml:space="preserve">Biology Paper 2 Higher </t>
  </si>
  <si>
    <r>
      <t xml:space="preserve">Certificate in Further Mathematics Level 2 </t>
    </r>
    <r>
      <rPr>
        <b/>
        <sz val="11"/>
        <color rgb="FFFF0000"/>
        <rFont val="Calibri"/>
        <family val="2"/>
      </rPr>
      <t xml:space="preserve">CLASH CANDIDATES ONLY </t>
    </r>
  </si>
  <si>
    <r>
      <t xml:space="preserve">Level 2 Certificate in Further Mathematics Paper 1 </t>
    </r>
    <r>
      <rPr>
        <b/>
        <sz val="11"/>
        <color rgb="FFFF0000"/>
        <rFont val="Calibri"/>
        <family val="2"/>
      </rPr>
      <t xml:space="preserve">CLASH CANDIDATES ONLY </t>
    </r>
  </si>
  <si>
    <t>Mathematics Paper 3 (calculator) (higher tier)</t>
  </si>
  <si>
    <t>8462/2H</t>
  </si>
  <si>
    <t>Chemistry Paper 2 Higher</t>
  </si>
  <si>
    <t>1ST0/2H</t>
  </si>
  <si>
    <t xml:space="preserve">Statistics Paper 2 </t>
  </si>
  <si>
    <t>8463/2H</t>
  </si>
  <si>
    <t>Physics Paper 2  Higher</t>
  </si>
  <si>
    <r>
      <t xml:space="preserve">**Clash Candidate </t>
    </r>
    <r>
      <rPr>
        <sz val="12"/>
        <rFont val="Calibri"/>
        <family val="2"/>
      </rPr>
      <t>is a candidate who has more than one exam in one exam session. More details will be given to affected students nearer the time.</t>
    </r>
  </si>
  <si>
    <t>Timetable Clashes</t>
  </si>
  <si>
    <t>Summer 2026</t>
  </si>
  <si>
    <t>Wednesday 3rd June 2026</t>
  </si>
  <si>
    <t xml:space="preserve">Exam Clash Timings </t>
  </si>
  <si>
    <t xml:space="preserve">Paper </t>
  </si>
  <si>
    <t xml:space="preserve">Scheduled Start Time </t>
  </si>
  <si>
    <t xml:space="preserve">Scheduled Finish Time  </t>
  </si>
  <si>
    <t>Geography Paper 2 (1hr30)</t>
  </si>
  <si>
    <t xml:space="preserve">Supervised Break (in exam conditions) </t>
  </si>
  <si>
    <t>Health and Social Care Written Paper (1hr15)</t>
  </si>
  <si>
    <t>Schedule your pick up for appox 16:15</t>
  </si>
  <si>
    <t xml:space="preserve">Extra time Students' Timings </t>
  </si>
  <si>
    <t>Geography Paper 2 (1hr30 + 23m )</t>
  </si>
  <si>
    <t>Health and Social Care Written Paper (1hr15+19)</t>
  </si>
  <si>
    <t>Schedule your pick up for appox 17:00</t>
  </si>
  <si>
    <t xml:space="preserve">Bring a drink and snack with you. Hand any snacks into the invigilator at the start of your Geography Exam. </t>
  </si>
  <si>
    <t>Monday 8th June 2026</t>
  </si>
  <si>
    <t>French Writing Higher (1hr20)</t>
  </si>
  <si>
    <t>Further Maths (1hr45)</t>
  </si>
  <si>
    <t>Schedule your pick up for appox 16:20</t>
  </si>
  <si>
    <t xml:space="preserve">Bring a drink and snack with you. Hand any snacks into the invigilator at the start of your French Exam. </t>
  </si>
  <si>
    <t xml:space="preserve">French Writing and Further Maths </t>
  </si>
  <si>
    <t>Geography &amp; Health &amp; Social Care</t>
  </si>
  <si>
    <t>You can not communicate or revise during your break.</t>
  </si>
  <si>
    <r>
      <t xml:space="preserve">Contingency Day: In the event of national or significant local disruption to examinations in the United Kingdom, awarding bodies may reschedule an exam up until &amp; including </t>
    </r>
    <r>
      <rPr>
        <b/>
        <u/>
        <sz val="12"/>
        <color rgb="FF000000"/>
        <rFont val="Calibri"/>
        <family val="2"/>
      </rPr>
      <t>Wednesday 24th June 2026</t>
    </r>
    <r>
      <rPr>
        <b/>
        <sz val="12"/>
        <color rgb="FF000000"/>
        <rFont val="Calibri"/>
        <family val="2"/>
      </rPr>
      <t xml:space="preserve">. </t>
    </r>
    <r>
      <rPr>
        <b/>
        <sz val="12"/>
        <color rgb="FFFF0000"/>
        <rFont val="Calibri"/>
        <family val="2"/>
      </rPr>
      <t xml:space="preserve">ALL CANDIDATES </t>
    </r>
    <r>
      <rPr>
        <b/>
        <sz val="12"/>
        <color rgb="FF000000"/>
        <rFont val="Calibri"/>
        <family val="2"/>
      </rPr>
      <t xml:space="preserve"> must be available if an exam is rescheduled.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</si>
</sst>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9" x14ac:knownFonts="1">
    <font>
      <sz val="11"/>
      <color rgb="FF000000"/>
      <name val="Calibri"/>
      <family val="2"/>
    </font>
    <font>
      <sz val="11"/>
      <color theme="1"/>
      <name val="Aptos Narrow"/>
      <family val="2"/>
      <scheme val="minor"/>
    </font>
    <font>
      <b/>
      <sz val="24"/>
      <color theme="0"/>
      <name val="Calibri"/>
      <family val="2"/>
    </font>
    <font>
      <b/>
      <sz val="14"/>
      <color theme="0"/>
      <name val="Calibri"/>
      <family val="2"/>
    </font>
    <font>
      <sz val="14"/>
      <color theme="0"/>
      <name val="Calibri"/>
      <family val="2"/>
    </font>
    <font>
      <sz val="11"/>
      <color rgb="FF242424"/>
      <name val="Aptos Narrow"/>
      <family val="2"/>
    </font>
    <font>
      <sz val="11"/>
      <color rgb="FFFF0000"/>
      <name val="Calibri"/>
      <family val="2"/>
    </font>
    <font>
      <b/>
      <sz val="11"/>
      <color rgb="FFFF0000"/>
      <name val="Calibri"/>
      <family val="2"/>
    </font>
    <font>
      <b/>
      <sz val="11"/>
      <color rgb="FF000000"/>
      <name val="Calibri"/>
      <family val="2"/>
    </font>
    <font>
      <b/>
      <sz val="18"/>
      <color rgb="FFFF0000"/>
      <name val="Calibri"/>
      <family val="2"/>
    </font>
    <font>
      <b/>
      <sz val="12"/>
      <color rgb="FF000000"/>
      <name val="Calibri"/>
      <family val="2"/>
    </font>
    <font>
      <b/>
      <u/>
      <sz val="12"/>
      <color rgb="FF000000"/>
      <name val="Calibri"/>
      <family val="2"/>
    </font>
    <font>
      <b/>
      <sz val="12"/>
      <color rgb="FFFF0000"/>
      <name val="Calibri"/>
      <family val="2"/>
    </font>
    <font>
      <sz val="12"/>
      <name val="Calibri"/>
      <family val="2"/>
    </font>
    <font>
      <b/>
      <sz val="11"/>
      <color theme="1"/>
      <name val="Aptos Narrow"/>
      <family val="2"/>
      <scheme val="minor"/>
    </font>
    <font>
      <sz val="11"/>
      <color theme="5" tint="-0.249977111117893"/>
      <name val="Calibri"/>
      <family val="2"/>
    </font>
    <font>
      <b/>
      <sz val="16"/>
      <color rgb="FF000000"/>
      <name val="Calibri"/>
      <family val="2"/>
    </font>
    <font>
      <b/>
      <sz val="14"/>
      <color theme="1"/>
      <name val="Aptos Narrow"/>
      <family val="2"/>
      <scheme val="minor"/>
    </font>
    <font>
      <b/>
      <sz val="18"/>
      <color rgb="FF000000"/>
      <name val="Calibri"/>
      <family val="2"/>
    </font>
  </fonts>
  <fills count="11">
    <fill>
      <patternFill patternType="none"/>
    </fill>
    <fill>
      <patternFill patternType="gray125"/>
    </fill>
    <fill>
      <patternFill patternType="solid">
        <fgColor theme="7" tint="-0.249977111117893"/>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8" tint="0.39997558519241921"/>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pplyBorder="0"/>
    <xf numFmtId="0" fontId="1" fillId="0" borderId="0"/>
  </cellStyleXfs>
  <cellXfs count="66">
    <xf numFmtId="0" fontId="0" fillId="0" borderId="0" xfId="0"/>
    <xf numFmtId="0" fontId="0" fillId="0" borderId="0" xfId="0" applyAlignment="1">
      <alignment wrapText="1"/>
    </xf>
    <xf numFmtId="0" fontId="0" fillId="0" borderId="0" xfId="0" applyAlignment="1">
      <alignment horizontal="left" vertical="center"/>
    </xf>
    <xf numFmtId="14" fontId="0" fillId="0" borderId="0" xfId="0" applyNumberFormat="1" applyAlignment="1">
      <alignment horizontal="left" vertical="center"/>
    </xf>
    <xf numFmtId="20" fontId="0" fillId="0" borderId="0" xfId="0" applyNumberFormat="1" applyAlignment="1">
      <alignment horizontal="left" vertical="center"/>
    </xf>
    <xf numFmtId="0" fontId="5" fillId="0" borderId="0" xfId="0" applyFont="1"/>
    <xf numFmtId="0" fontId="0" fillId="0" borderId="0" xfId="0" applyAlignment="1">
      <alignment horizontal="left" vertical="center" wrapText="1"/>
    </xf>
    <xf numFmtId="0" fontId="5"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14" fontId="6" fillId="0" borderId="0" xfId="0" applyNumberFormat="1" applyFont="1" applyAlignment="1">
      <alignment horizontal="left" vertical="center"/>
    </xf>
    <xf numFmtId="20" fontId="6" fillId="0" borderId="0" xfId="0" applyNumberFormat="1" applyFont="1" applyAlignment="1">
      <alignment horizontal="left" vertical="center"/>
    </xf>
    <xf numFmtId="0" fontId="8" fillId="0" borderId="0" xfId="0" applyFont="1" applyBorder="1" applyAlignment="1">
      <alignment horizontal="left" vertical="center" wrapText="1"/>
    </xf>
    <xf numFmtId="0" fontId="0" fillId="0" borderId="0" xfId="0" applyAlignment="1">
      <alignment vertical="center"/>
    </xf>
    <xf numFmtId="0" fontId="15" fillId="0" borderId="0" xfId="0" applyFont="1" applyAlignment="1">
      <alignment horizontal="left" vertical="center"/>
    </xf>
    <xf numFmtId="14" fontId="15" fillId="0" borderId="0" xfId="0" applyNumberFormat="1" applyFont="1" applyAlignment="1">
      <alignment horizontal="left" vertical="center"/>
    </xf>
    <xf numFmtId="20" fontId="15" fillId="0" borderId="0" xfId="0" applyNumberFormat="1" applyFont="1" applyAlignment="1">
      <alignment horizontal="left" vertical="center"/>
    </xf>
    <xf numFmtId="20" fontId="8" fillId="0" borderId="0" xfId="0" applyNumberFormat="1" applyFont="1" applyAlignment="1">
      <alignment horizontal="left" vertical="center"/>
    </xf>
    <xf numFmtId="20" fontId="7" fillId="0" borderId="0" xfId="0" applyNumberFormat="1" applyFont="1" applyAlignment="1">
      <alignment horizontal="left" vertical="center"/>
    </xf>
    <xf numFmtId="0" fontId="17" fillId="8" borderId="9" xfId="1" applyFont="1" applyFill="1" applyBorder="1" applyAlignment="1">
      <alignment horizontal="left"/>
    </xf>
    <xf numFmtId="0" fontId="17" fillId="8" borderId="11" xfId="1" applyFont="1" applyFill="1" applyBorder="1" applyAlignment="1">
      <alignment horizontal="left"/>
    </xf>
    <xf numFmtId="0" fontId="17" fillId="8" borderId="10" xfId="1" applyFont="1" applyFill="1" applyBorder="1" applyAlignment="1">
      <alignment horizontal="left"/>
    </xf>
    <xf numFmtId="0" fontId="14" fillId="0" borderId="12" xfId="1" applyFont="1" applyBorder="1"/>
    <xf numFmtId="0" fontId="14" fillId="0" borderId="13" xfId="1" applyFont="1" applyBorder="1"/>
    <xf numFmtId="0" fontId="14" fillId="0" borderId="14" xfId="1" applyFont="1" applyBorder="1"/>
    <xf numFmtId="0" fontId="1" fillId="0" borderId="13" xfId="1" applyBorder="1"/>
    <xf numFmtId="20" fontId="1" fillId="0" borderId="13" xfId="1" applyNumberFormat="1" applyBorder="1"/>
    <xf numFmtId="20" fontId="1" fillId="0" borderId="14" xfId="1" applyNumberFormat="1" applyBorder="1"/>
    <xf numFmtId="0" fontId="17" fillId="6" borderId="9" xfId="1" applyFont="1" applyFill="1" applyBorder="1" applyAlignment="1">
      <alignment horizontal="left"/>
    </xf>
    <xf numFmtId="0" fontId="17" fillId="6" borderId="11" xfId="1" applyFont="1" applyFill="1" applyBorder="1" applyAlignment="1">
      <alignment horizontal="left"/>
    </xf>
    <xf numFmtId="0" fontId="17" fillId="6" borderId="10" xfId="1" applyFont="1" applyFill="1" applyBorder="1" applyAlignment="1">
      <alignment horizontal="left"/>
    </xf>
    <xf numFmtId="164" fontId="12" fillId="6" borderId="4" xfId="0" applyNumberFormat="1" applyFont="1" applyFill="1" applyBorder="1" applyAlignment="1">
      <alignment horizontal="left" vertical="center" wrapText="1"/>
    </xf>
    <xf numFmtId="164" fontId="12" fillId="6" borderId="0" xfId="0" applyNumberFormat="1" applyFont="1" applyFill="1" applyBorder="1" applyAlignment="1">
      <alignment horizontal="left" vertical="center" wrapText="1"/>
    </xf>
    <xf numFmtId="164" fontId="12" fillId="6" borderId="5" xfId="0" applyNumberFormat="1" applyFont="1" applyFill="1" applyBorder="1" applyAlignment="1">
      <alignment horizontal="left" vertical="center" wrapText="1"/>
    </xf>
    <xf numFmtId="0" fontId="10" fillId="5" borderId="6"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2" fillId="2" borderId="0" xfId="0" applyFont="1" applyFill="1" applyAlignment="1">
      <alignment horizontal="center" wrapText="1"/>
    </xf>
    <xf numFmtId="0" fontId="2" fillId="2" borderId="0" xfId="0" applyFont="1" applyFill="1" applyAlignment="1">
      <alignment horizontal="center"/>
    </xf>
    <xf numFmtId="0" fontId="3" fillId="3" borderId="0" xfId="0" applyFont="1" applyFill="1" applyAlignment="1">
      <alignment horizontal="center" wrapText="1"/>
    </xf>
    <xf numFmtId="0" fontId="4" fillId="3" borderId="0" xfId="0" applyFont="1" applyFill="1" applyAlignment="1">
      <alignment horizontal="center"/>
    </xf>
    <xf numFmtId="0" fontId="9" fillId="4" borderId="1" xfId="0" applyFont="1" applyFill="1" applyBorder="1" applyAlignment="1">
      <alignment horizontal="center"/>
    </xf>
    <xf numFmtId="0" fontId="9" fillId="4" borderId="2" xfId="0" applyFont="1" applyFill="1" applyBorder="1" applyAlignment="1">
      <alignment horizontal="center"/>
    </xf>
    <xf numFmtId="0" fontId="9" fillId="4" borderId="3" xfId="0" applyFont="1" applyFill="1" applyBorder="1" applyAlignment="1">
      <alignment horizontal="center"/>
    </xf>
    <xf numFmtId="0" fontId="10" fillId="5" borderId="4" xfId="0" applyFont="1" applyFill="1" applyBorder="1" applyAlignment="1">
      <alignment horizontal="left" vertical="center" wrapText="1"/>
    </xf>
    <xf numFmtId="0" fontId="10" fillId="5" borderId="0" xfId="0" applyFont="1" applyFill="1" applyBorder="1" applyAlignment="1">
      <alignment horizontal="left" vertical="center" wrapText="1"/>
    </xf>
    <xf numFmtId="0" fontId="10" fillId="5" borderId="5" xfId="0" applyFont="1" applyFill="1" applyBorder="1" applyAlignment="1">
      <alignment horizontal="left" vertical="center" wrapText="1"/>
    </xf>
    <xf numFmtId="0" fontId="10" fillId="6" borderId="4" xfId="0" applyFont="1" applyFill="1" applyBorder="1" applyAlignment="1">
      <alignment horizontal="left" vertical="center" wrapText="1"/>
    </xf>
    <xf numFmtId="0" fontId="10" fillId="6" borderId="0"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6" fillId="7" borderId="0" xfId="0" applyFont="1" applyFill="1" applyAlignment="1">
      <alignment horizontal="left" vertical="center"/>
    </xf>
    <xf numFmtId="0" fontId="1" fillId="0" borderId="15" xfId="1" applyBorder="1" applyAlignment="1">
      <alignment horizontal="left" vertical="top"/>
    </xf>
    <xf numFmtId="0" fontId="1" fillId="0" borderId="16" xfId="1" applyBorder="1" applyAlignment="1">
      <alignment horizontal="left" vertical="top"/>
    </xf>
    <xf numFmtId="0" fontId="1" fillId="0" borderId="17" xfId="1" applyBorder="1" applyAlignment="1">
      <alignment horizontal="left" vertical="top"/>
    </xf>
    <xf numFmtId="0" fontId="14" fillId="0" borderId="18" xfId="1" applyFont="1" applyBorder="1" applyAlignment="1">
      <alignment horizontal="center"/>
    </xf>
    <xf numFmtId="0" fontId="14" fillId="0" borderId="19" xfId="1" applyFont="1" applyBorder="1" applyAlignment="1">
      <alignment horizontal="center"/>
    </xf>
    <xf numFmtId="0" fontId="14" fillId="0" borderId="20" xfId="1" applyFont="1" applyBorder="1" applyAlignment="1">
      <alignment horizontal="center"/>
    </xf>
    <xf numFmtId="0" fontId="17" fillId="4" borderId="6" xfId="1" applyFont="1" applyFill="1" applyBorder="1" applyAlignment="1">
      <alignment horizontal="center" vertical="top" wrapText="1"/>
    </xf>
    <xf numFmtId="0" fontId="17" fillId="4" borderId="7" xfId="1" applyFont="1" applyFill="1" applyBorder="1" applyAlignment="1">
      <alignment horizontal="center" vertical="top" wrapText="1"/>
    </xf>
    <xf numFmtId="0" fontId="17" fillId="4" borderId="8" xfId="1" applyFont="1" applyFill="1" applyBorder="1" applyAlignment="1">
      <alignment horizontal="center" vertical="top" wrapText="1"/>
    </xf>
    <xf numFmtId="0" fontId="17" fillId="4" borderId="9" xfId="1" applyFont="1" applyFill="1" applyBorder="1" applyAlignment="1">
      <alignment horizontal="center" vertical="top" wrapText="1"/>
    </xf>
    <xf numFmtId="0" fontId="17" fillId="4" borderId="11" xfId="1" applyFont="1" applyFill="1" applyBorder="1" applyAlignment="1">
      <alignment horizontal="center" vertical="top" wrapText="1"/>
    </xf>
    <xf numFmtId="0" fontId="17" fillId="4" borderId="10" xfId="1" applyFont="1" applyFill="1" applyBorder="1" applyAlignment="1">
      <alignment horizontal="center" vertical="top" wrapText="1"/>
    </xf>
    <xf numFmtId="0" fontId="0" fillId="9" borderId="0" xfId="0" applyFill="1" applyAlignment="1">
      <alignment horizontal="center"/>
    </xf>
    <xf numFmtId="0" fontId="18" fillId="10" borderId="7" xfId="0" applyFont="1" applyFill="1" applyBorder="1" applyAlignment="1">
      <alignment horizontal="center"/>
    </xf>
    <xf numFmtId="0" fontId="18" fillId="10" borderId="7" xfId="0" applyFont="1" applyFill="1" applyBorder="1" applyAlignment="1">
      <alignment horizontal="center" vertical="center"/>
    </xf>
  </cellXfs>
  <cellStyles count="2">
    <cellStyle name="Normal" xfId="0" builtinId="0"/>
    <cellStyle name="Normal 4" xfId="1" xr:uid="{AAC58220-A991-405F-B98C-B5C5A7B2645D}"/>
  </cellStyles>
  <dxfs count="12">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numFmt numFmtId="19" formatCode="dd/mm/yyyy"/>
      <alignment horizontal="left" vertical="center" textRotation="0" indent="0" justifyLastLine="0" shrinkToFit="0" readingOrder="0"/>
    </dxf>
    <dxf>
      <numFmt numFmtId="0" formatCode="General"/>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74222E-CE9F-4D4B-B04D-BB612E47FD35}" name="Sheet13" displayName="Sheet13" ref="A3:J75" totalsRowShown="0" headerRowDxfId="11" dataDxfId="10">
  <autoFilter ref="A3:J75" xr:uid="{00000000-0009-0000-0100-000001000000}"/>
  <tableColumns count="10">
    <tableColumn id="3" xr3:uid="{9BAB5770-AEA0-494B-8077-A5A4D2522AA6}" name="Exam Board" dataDxfId="9"/>
    <tableColumn id="4" xr3:uid="{160E43C4-B5E9-4343-8138-25C882797E84}" name="Qualification" dataDxfId="8"/>
    <tableColumn id="5" xr3:uid="{BBE1BFDF-F620-4CD7-AB9C-4631686B1E8F}" name="ExamCode" dataDxfId="7"/>
    <tableColumn id="6" xr3:uid="{DC4390B2-BB0D-4B9C-91EA-6EEA9EDE2B19}" name="Subject" dataDxfId="6"/>
    <tableColumn id="7" xr3:uid="{AC3F1B51-384F-4889-A17E-69CAEF446132}" name="Title" dataDxfId="5"/>
    <tableColumn id="12" xr3:uid="{E810C68D-D57D-483F-9037-A95050B7483E}" name="Day " dataDxfId="4">
      <calculatedColumnFormula>TEXT(Sheet13[[#This Row],[ Date]],"dddd")</calculatedColumnFormula>
    </tableColumn>
    <tableColumn id="10" xr3:uid="{A0088830-A2F5-4269-ABE3-D49F819835D5}" name=" Date" dataDxfId="3"/>
    <tableColumn id="8" xr3:uid="{005AC4DF-39BD-44A3-9D0B-D9A04E6218D6}" name="Exam Time" dataDxfId="2"/>
    <tableColumn id="9" xr3:uid="{9B1E47F8-27EB-436D-AF19-0D160064FFE2}" name="Exam Duration" dataDxfId="1"/>
    <tableColumn id="11" xr3:uid="{92325654-C260-4ABF-9335-714244B2BFF5}" name="Notes "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DCC5E-1467-412B-9D62-4535B5626AEC}">
  <sheetPr>
    <tabColor theme="4" tint="0.39997558519241921"/>
  </sheetPr>
  <dimension ref="A1:J82"/>
  <sheetViews>
    <sheetView topLeftCell="A53" zoomScale="85" zoomScaleNormal="85" workbookViewId="0">
      <selection activeCell="A82" sqref="A82:J82"/>
    </sheetView>
  </sheetViews>
  <sheetFormatPr defaultRowHeight="15" x14ac:dyDescent="0.25"/>
  <cols>
    <col min="1" max="1" width="8.7109375" customWidth="1"/>
    <col min="2" max="2" width="11.7109375" customWidth="1"/>
    <col min="3" max="3" width="17.140625" bestFit="1" customWidth="1"/>
    <col min="4" max="4" width="40.28515625" bestFit="1" customWidth="1"/>
    <col min="5" max="5" width="77.28515625" bestFit="1" customWidth="1"/>
    <col min="6" max="6" width="11.85546875" bestFit="1" customWidth="1"/>
    <col min="7" max="7" width="10.85546875" bestFit="1" customWidth="1"/>
    <col min="8" max="8" width="7.7109375" customWidth="1"/>
    <col min="9" max="9" width="8.85546875" customWidth="1"/>
    <col min="10" max="10" width="62.7109375" bestFit="1" customWidth="1"/>
  </cols>
  <sheetData>
    <row r="1" spans="1:10" ht="31.5" x14ac:dyDescent="0.5">
      <c r="A1" s="37" t="s">
        <v>0</v>
      </c>
      <c r="B1" s="38"/>
      <c r="C1" s="38"/>
      <c r="D1" s="38"/>
      <c r="E1" s="38"/>
      <c r="F1" s="38"/>
      <c r="G1" s="38"/>
      <c r="H1" s="38"/>
      <c r="I1" s="38"/>
      <c r="J1" s="38"/>
    </row>
    <row r="2" spans="1:10" ht="18.75" x14ac:dyDescent="0.3">
      <c r="A2" s="39" t="s">
        <v>1</v>
      </c>
      <c r="B2" s="40"/>
      <c r="C2" s="40"/>
      <c r="D2" s="40"/>
      <c r="E2" s="40"/>
      <c r="F2" s="40"/>
      <c r="G2" s="40"/>
      <c r="H2" s="40"/>
      <c r="I2" s="40"/>
      <c r="J2" s="40"/>
    </row>
    <row r="3" spans="1:10" ht="30" customHeight="1" x14ac:dyDescent="0.25">
      <c r="A3" s="1" t="s">
        <v>2</v>
      </c>
      <c r="B3" s="1" t="s">
        <v>3</v>
      </c>
      <c r="C3" s="1" t="s">
        <v>192</v>
      </c>
      <c r="D3" s="1" t="s">
        <v>4</v>
      </c>
      <c r="E3" s="1" t="s">
        <v>5</v>
      </c>
      <c r="F3" s="1" t="s">
        <v>6</v>
      </c>
      <c r="G3" s="1" t="s">
        <v>7</v>
      </c>
      <c r="H3" s="1" t="s">
        <v>8</v>
      </c>
      <c r="I3" s="1" t="s">
        <v>9</v>
      </c>
      <c r="J3" s="1" t="s">
        <v>10</v>
      </c>
    </row>
    <row r="4" spans="1:10" ht="15.2" customHeight="1" x14ac:dyDescent="0.25">
      <c r="A4" s="2" t="s">
        <v>11</v>
      </c>
      <c r="B4" s="2" t="s">
        <v>12</v>
      </c>
      <c r="C4" s="2" t="s">
        <v>13</v>
      </c>
      <c r="D4" s="2" t="s">
        <v>14</v>
      </c>
      <c r="E4" s="2" t="s">
        <v>15</v>
      </c>
      <c r="F4" s="2" t="str">
        <f>TEXT(Sheet13[[#This Row],[ Date]],"dddd")</f>
        <v>Friday</v>
      </c>
      <c r="G4" s="3">
        <v>46143</v>
      </c>
      <c r="H4" s="4">
        <v>0.55208333333333337</v>
      </c>
      <c r="I4" s="2" t="s">
        <v>16</v>
      </c>
      <c r="J4" s="2" t="s">
        <v>17</v>
      </c>
    </row>
    <row r="5" spans="1:10" ht="15.2" customHeight="1" x14ac:dyDescent="0.25">
      <c r="A5" s="14" t="s">
        <v>11</v>
      </c>
      <c r="B5" s="14" t="s">
        <v>12</v>
      </c>
      <c r="C5" s="14" t="s">
        <v>18</v>
      </c>
      <c r="D5" s="14" t="s">
        <v>19</v>
      </c>
      <c r="E5" s="14" t="s">
        <v>20</v>
      </c>
      <c r="F5" s="14" t="str">
        <f>TEXT(Sheet13[[#This Row],[ Date]],"dddd")</f>
        <v>Tuesday</v>
      </c>
      <c r="G5" s="15">
        <v>46147</v>
      </c>
      <c r="H5" s="16">
        <v>0.55208333333333337</v>
      </c>
      <c r="I5" s="14" t="s">
        <v>21</v>
      </c>
      <c r="J5" s="14" t="s">
        <v>193</v>
      </c>
    </row>
    <row r="6" spans="1:10" ht="15.2" customHeight="1" x14ac:dyDescent="0.25">
      <c r="A6" s="2" t="s">
        <v>11</v>
      </c>
      <c r="B6" s="2" t="s">
        <v>22</v>
      </c>
      <c r="C6" s="2" t="s">
        <v>23</v>
      </c>
      <c r="D6" s="2" t="s">
        <v>24</v>
      </c>
      <c r="E6" s="5" t="s">
        <v>25</v>
      </c>
      <c r="F6" s="2" t="str">
        <f>TEXT(Sheet13[[#This Row],[ Date]],"dddd")</f>
        <v>Thursday</v>
      </c>
      <c r="G6" s="3">
        <v>46149</v>
      </c>
      <c r="H6" s="4">
        <v>0.55208333333333337</v>
      </c>
      <c r="I6" s="2" t="s">
        <v>26</v>
      </c>
      <c r="J6" s="2"/>
    </row>
    <row r="7" spans="1:10" ht="15.2" customHeight="1" x14ac:dyDescent="0.25">
      <c r="A7" s="2" t="s">
        <v>11</v>
      </c>
      <c r="B7" s="2" t="s">
        <v>22</v>
      </c>
      <c r="C7" s="2" t="s">
        <v>27</v>
      </c>
      <c r="D7" s="2" t="s">
        <v>28</v>
      </c>
      <c r="E7" s="2" t="s">
        <v>29</v>
      </c>
      <c r="F7" s="2" t="str">
        <f>TEXT(Sheet13[[#This Row],[ Date]],"dddd")</f>
        <v>Friday</v>
      </c>
      <c r="G7" s="3">
        <v>46150</v>
      </c>
      <c r="H7" s="4">
        <v>0.55208333333333337</v>
      </c>
      <c r="I7" s="2" t="s">
        <v>30</v>
      </c>
      <c r="J7" s="2" t="s">
        <v>31</v>
      </c>
    </row>
    <row r="8" spans="1:10" ht="15.2" customHeight="1" x14ac:dyDescent="0.25">
      <c r="A8" s="2" t="s">
        <v>32</v>
      </c>
      <c r="B8" s="2" t="s">
        <v>22</v>
      </c>
      <c r="C8" s="2" t="s">
        <v>33</v>
      </c>
      <c r="D8" s="2" t="s">
        <v>34</v>
      </c>
      <c r="E8" s="2" t="s">
        <v>35</v>
      </c>
      <c r="F8" s="2" t="str">
        <f>TEXT(Sheet13[[#This Row],[ Date]],"dddd")</f>
        <v>Monday</v>
      </c>
      <c r="G8" s="3">
        <v>46153</v>
      </c>
      <c r="H8" s="4">
        <v>0.375</v>
      </c>
      <c r="I8" s="2" t="s">
        <v>30</v>
      </c>
      <c r="J8" s="2"/>
    </row>
    <row r="9" spans="1:10" ht="33.75" customHeight="1" x14ac:dyDescent="0.25">
      <c r="A9" s="2" t="s">
        <v>36</v>
      </c>
      <c r="B9" s="2" t="s">
        <v>22</v>
      </c>
      <c r="C9" s="2" t="s">
        <v>37</v>
      </c>
      <c r="D9" s="2" t="s">
        <v>38</v>
      </c>
      <c r="E9" s="2" t="s">
        <v>39</v>
      </c>
      <c r="F9" s="2" t="str">
        <f>TEXT(Sheet13[[#This Row],[ Date]],"dddd")</f>
        <v>Monday</v>
      </c>
      <c r="G9" s="3">
        <v>46153</v>
      </c>
      <c r="H9" s="4">
        <v>0.54166666666666663</v>
      </c>
      <c r="I9" s="2" t="s">
        <v>21</v>
      </c>
      <c r="J9" s="6" t="s">
        <v>40</v>
      </c>
    </row>
    <row r="10" spans="1:10" ht="33.75" customHeight="1" x14ac:dyDescent="0.25">
      <c r="A10" s="2" t="s">
        <v>11</v>
      </c>
      <c r="B10" s="2" t="s">
        <v>22</v>
      </c>
      <c r="C10" s="6" t="s">
        <v>41</v>
      </c>
      <c r="D10" s="2" t="s">
        <v>42</v>
      </c>
      <c r="E10" s="6" t="s">
        <v>43</v>
      </c>
      <c r="F10" s="2" t="str">
        <f>TEXT(Sheet13[[#This Row],[ Date]],"dddd")</f>
        <v>Monday</v>
      </c>
      <c r="G10" s="3">
        <v>46153</v>
      </c>
      <c r="H10" s="4">
        <v>0.54166666666666663</v>
      </c>
      <c r="I10" s="2" t="s">
        <v>44</v>
      </c>
      <c r="J10" s="6"/>
    </row>
    <row r="11" spans="1:10" ht="33.75" customHeight="1" x14ac:dyDescent="0.25">
      <c r="A11" s="2" t="s">
        <v>11</v>
      </c>
      <c r="B11" s="2" t="s">
        <v>22</v>
      </c>
      <c r="C11" s="6" t="s">
        <v>45</v>
      </c>
      <c r="D11" s="2" t="s">
        <v>42</v>
      </c>
      <c r="E11" s="7" t="s">
        <v>46</v>
      </c>
      <c r="F11" s="2" t="str">
        <f>TEXT(Sheet13[[#This Row],[ Date]],"dddd")</f>
        <v>Monday</v>
      </c>
      <c r="G11" s="3">
        <v>46153</v>
      </c>
      <c r="H11" s="4">
        <v>0.58333333333333337</v>
      </c>
      <c r="I11" s="2" t="s">
        <v>47</v>
      </c>
      <c r="J11" s="6" t="s">
        <v>40</v>
      </c>
    </row>
    <row r="12" spans="1:10" ht="15.2" customHeight="1" x14ac:dyDescent="0.25">
      <c r="A12" s="2" t="s">
        <v>48</v>
      </c>
      <c r="B12" s="2" t="s">
        <v>22</v>
      </c>
      <c r="C12" s="2" t="s">
        <v>49</v>
      </c>
      <c r="D12" s="2" t="s">
        <v>50</v>
      </c>
      <c r="E12" s="2" t="s">
        <v>51</v>
      </c>
      <c r="F12" s="2" t="str">
        <f>TEXT(Sheet13[[#This Row],[ Date]],"dddd")</f>
        <v>Tuesday</v>
      </c>
      <c r="G12" s="3">
        <v>46154</v>
      </c>
      <c r="H12" s="4">
        <v>0.375</v>
      </c>
      <c r="I12" s="2" t="s">
        <v>21</v>
      </c>
      <c r="J12" s="2"/>
    </row>
    <row r="13" spans="1:10" ht="15.2" customHeight="1" x14ac:dyDescent="0.25">
      <c r="A13" s="2" t="s">
        <v>32</v>
      </c>
      <c r="B13" s="2" t="s">
        <v>22</v>
      </c>
      <c r="C13" s="2" t="s">
        <v>52</v>
      </c>
      <c r="D13" s="2" t="s">
        <v>53</v>
      </c>
      <c r="E13" s="2" t="s">
        <v>54</v>
      </c>
      <c r="F13" s="2" t="str">
        <f>TEXT(Sheet13[[#This Row],[ Date]],"dddd")</f>
        <v>Tuesday</v>
      </c>
      <c r="G13" s="3">
        <v>46154</v>
      </c>
      <c r="H13" s="4">
        <v>0.55208333333333337</v>
      </c>
      <c r="I13" s="2" t="s">
        <v>55</v>
      </c>
      <c r="J13" s="2"/>
    </row>
    <row r="14" spans="1:10" ht="15.2" customHeight="1" x14ac:dyDescent="0.25">
      <c r="A14" s="2" t="s">
        <v>32</v>
      </c>
      <c r="B14" s="2" t="s">
        <v>22</v>
      </c>
      <c r="C14" s="2" t="s">
        <v>194</v>
      </c>
      <c r="D14" s="2" t="s">
        <v>56</v>
      </c>
      <c r="E14" s="2" t="s">
        <v>195</v>
      </c>
      <c r="F14" s="2" t="str">
        <f>TEXT(Sheet13[[#This Row],[ Date]],"dddd")</f>
        <v>Tuesday</v>
      </c>
      <c r="G14" s="3">
        <v>46154</v>
      </c>
      <c r="H14" s="4">
        <v>0.55208333333333337</v>
      </c>
      <c r="I14" s="2" t="s">
        <v>30</v>
      </c>
      <c r="J14" s="2" t="s">
        <v>31</v>
      </c>
    </row>
    <row r="15" spans="1:10" ht="15.2" customHeight="1" x14ac:dyDescent="0.25">
      <c r="A15" s="2" t="s">
        <v>32</v>
      </c>
      <c r="B15" s="2" t="s">
        <v>22</v>
      </c>
      <c r="C15" s="2" t="s">
        <v>57</v>
      </c>
      <c r="D15" s="2" t="s">
        <v>58</v>
      </c>
      <c r="E15" s="2" t="s">
        <v>59</v>
      </c>
      <c r="F15" s="2" t="str">
        <f>TEXT(Sheet13[[#This Row],[ Date]],"dddd")</f>
        <v>Wednesday</v>
      </c>
      <c r="G15" s="3">
        <v>46155</v>
      </c>
      <c r="H15" s="4">
        <v>0.375</v>
      </c>
      <c r="I15" s="2" t="s">
        <v>21</v>
      </c>
      <c r="J15" s="2"/>
    </row>
    <row r="16" spans="1:10" ht="15.2" customHeight="1" x14ac:dyDescent="0.25">
      <c r="A16" s="2" t="s">
        <v>36</v>
      </c>
      <c r="B16" s="2" t="s">
        <v>22</v>
      </c>
      <c r="C16" s="2" t="s">
        <v>60</v>
      </c>
      <c r="D16" s="2" t="s">
        <v>61</v>
      </c>
      <c r="E16" s="2" t="s">
        <v>62</v>
      </c>
      <c r="F16" s="2" t="str">
        <f>TEXT(Sheet13[[#This Row],[ Date]],"dddd")</f>
        <v>Wednesday</v>
      </c>
      <c r="G16" s="3">
        <v>46155</v>
      </c>
      <c r="H16" s="4">
        <v>0.55208333333333337</v>
      </c>
      <c r="I16" s="2" t="s">
        <v>21</v>
      </c>
      <c r="J16" s="2"/>
    </row>
    <row r="17" spans="1:10" ht="15.2" customHeight="1" x14ac:dyDescent="0.25">
      <c r="A17" s="2" t="s">
        <v>32</v>
      </c>
      <c r="B17" s="2" t="s">
        <v>22</v>
      </c>
      <c r="C17" s="2" t="s">
        <v>63</v>
      </c>
      <c r="D17" s="2" t="s">
        <v>64</v>
      </c>
      <c r="E17" s="2" t="s">
        <v>65</v>
      </c>
      <c r="F17" s="2" t="str">
        <f>TEXT(Sheet13[[#This Row],[ Date]],"dddd")</f>
        <v>Thursday</v>
      </c>
      <c r="G17" s="3">
        <v>46156</v>
      </c>
      <c r="H17" s="4">
        <v>0.375</v>
      </c>
      <c r="I17" s="2" t="s">
        <v>21</v>
      </c>
      <c r="J17" s="2"/>
    </row>
    <row r="18" spans="1:10" ht="15.2" customHeight="1" x14ac:dyDescent="0.25">
      <c r="A18" s="2" t="s">
        <v>196</v>
      </c>
      <c r="B18" s="2" t="s">
        <v>197</v>
      </c>
      <c r="C18" s="2" t="s">
        <v>198</v>
      </c>
      <c r="D18" s="2" t="s">
        <v>199</v>
      </c>
      <c r="E18" s="2" t="s">
        <v>200</v>
      </c>
      <c r="F18" s="2" t="str">
        <f>TEXT(Sheet13[[#This Row],[ Date]],"dddd")</f>
        <v>Thursday</v>
      </c>
      <c r="G18" s="3">
        <v>46156</v>
      </c>
      <c r="H18" s="4">
        <v>0.375</v>
      </c>
      <c r="I18" s="2" t="s">
        <v>21</v>
      </c>
      <c r="J18" s="2"/>
    </row>
    <row r="19" spans="1:10" ht="30" x14ac:dyDescent="0.25">
      <c r="A19" s="2" t="s">
        <v>11</v>
      </c>
      <c r="B19" s="2" t="s">
        <v>22</v>
      </c>
      <c r="C19" s="2" t="s">
        <v>66</v>
      </c>
      <c r="D19" s="2" t="s">
        <v>24</v>
      </c>
      <c r="E19" s="6" t="s">
        <v>67</v>
      </c>
      <c r="F19" s="2" t="str">
        <f>TEXT(Sheet13[[#This Row],[ Date]],"dddd")</f>
        <v>Thursday</v>
      </c>
      <c r="G19" s="3">
        <v>46156</v>
      </c>
      <c r="H19" s="4">
        <v>0.55208333333333337</v>
      </c>
      <c r="I19" s="2" t="s">
        <v>26</v>
      </c>
      <c r="J19" s="6" t="s">
        <v>77</v>
      </c>
    </row>
    <row r="20" spans="1:10" ht="15.2" customHeight="1" x14ac:dyDescent="0.25">
      <c r="A20" s="2" t="s">
        <v>36</v>
      </c>
      <c r="B20" s="2" t="s">
        <v>22</v>
      </c>
      <c r="C20" s="2" t="s">
        <v>68</v>
      </c>
      <c r="D20" s="2" t="s">
        <v>69</v>
      </c>
      <c r="E20" s="2" t="s">
        <v>70</v>
      </c>
      <c r="F20" s="2" t="str">
        <f>TEXT(Sheet13[[#This Row],[ Date]],"dddd")</f>
        <v>Friday</v>
      </c>
      <c r="G20" s="3">
        <v>46157</v>
      </c>
      <c r="H20" s="4">
        <v>0.375</v>
      </c>
      <c r="I20" s="2" t="s">
        <v>30</v>
      </c>
      <c r="J20" s="2"/>
    </row>
    <row r="21" spans="1:10" ht="15.2" customHeight="1" x14ac:dyDescent="0.25">
      <c r="A21" s="2" t="s">
        <v>32</v>
      </c>
      <c r="B21" s="2" t="s">
        <v>22</v>
      </c>
      <c r="C21" s="2" t="s">
        <v>71</v>
      </c>
      <c r="D21" s="2" t="s">
        <v>53</v>
      </c>
      <c r="E21" s="2" t="s">
        <v>72</v>
      </c>
      <c r="F21" s="2" t="str">
        <f>TEXT(Sheet13[[#This Row],[ Date]],"dddd")</f>
        <v>Monday</v>
      </c>
      <c r="G21" s="3">
        <v>46160</v>
      </c>
      <c r="H21" s="4">
        <v>0.375</v>
      </c>
      <c r="I21" s="2" t="s">
        <v>55</v>
      </c>
      <c r="J21" s="2"/>
    </row>
    <row r="22" spans="1:10" ht="15.2" customHeight="1" x14ac:dyDescent="0.25">
      <c r="A22" s="2" t="s">
        <v>32</v>
      </c>
      <c r="B22" s="2" t="s">
        <v>22</v>
      </c>
      <c r="C22" s="2" t="s">
        <v>201</v>
      </c>
      <c r="D22" s="2" t="s">
        <v>73</v>
      </c>
      <c r="E22" s="2" t="s">
        <v>202</v>
      </c>
      <c r="F22" s="2" t="str">
        <f>TEXT(Sheet13[[#This Row],[ Date]],"dddd")</f>
        <v>Monday</v>
      </c>
      <c r="G22" s="3">
        <v>46160</v>
      </c>
      <c r="H22" s="4">
        <v>0.375</v>
      </c>
      <c r="I22" s="2" t="s">
        <v>30</v>
      </c>
      <c r="J22" s="2"/>
    </row>
    <row r="23" spans="1:10" ht="30" x14ac:dyDescent="0.25">
      <c r="A23" s="2" t="s">
        <v>11</v>
      </c>
      <c r="B23" s="2" t="s">
        <v>22</v>
      </c>
      <c r="C23" s="6" t="s">
        <v>74</v>
      </c>
      <c r="D23" s="2" t="s">
        <v>42</v>
      </c>
      <c r="E23" s="7" t="s">
        <v>75</v>
      </c>
      <c r="F23" s="2" t="str">
        <f>TEXT(Sheet13[[#This Row],[ Date]],"dddd")</f>
        <v>Monday</v>
      </c>
      <c r="G23" s="3">
        <v>46160</v>
      </c>
      <c r="H23" s="4">
        <v>0.54166666666666663</v>
      </c>
      <c r="I23" s="2" t="s">
        <v>76</v>
      </c>
      <c r="J23" s="6" t="s">
        <v>77</v>
      </c>
    </row>
    <row r="24" spans="1:10" ht="15.2" customHeight="1" x14ac:dyDescent="0.25">
      <c r="A24" s="2" t="s">
        <v>32</v>
      </c>
      <c r="B24" s="2" t="s">
        <v>22</v>
      </c>
      <c r="C24" s="2" t="s">
        <v>78</v>
      </c>
      <c r="D24" s="2" t="s">
        <v>34</v>
      </c>
      <c r="E24" s="2" t="s">
        <v>79</v>
      </c>
      <c r="F24" s="2" t="str">
        <f>TEXT(Sheet13[[#This Row],[ Date]],"dddd")</f>
        <v>Tuesday</v>
      </c>
      <c r="G24" s="3">
        <v>46161</v>
      </c>
      <c r="H24" s="4">
        <v>0.375</v>
      </c>
      <c r="I24" s="2" t="s">
        <v>80</v>
      </c>
      <c r="J24" s="2"/>
    </row>
    <row r="25" spans="1:10" ht="15.2" customHeight="1" x14ac:dyDescent="0.25">
      <c r="A25" s="2" t="s">
        <v>36</v>
      </c>
      <c r="B25" s="2" t="s">
        <v>22</v>
      </c>
      <c r="C25" s="2" t="s">
        <v>81</v>
      </c>
      <c r="D25" s="2" t="s">
        <v>61</v>
      </c>
      <c r="E25" s="2" t="s">
        <v>82</v>
      </c>
      <c r="F25" s="2" t="str">
        <f>TEXT(Sheet13[[#This Row],[ Date]],"dddd")</f>
        <v>Tuesday</v>
      </c>
      <c r="G25" s="3">
        <v>46161</v>
      </c>
      <c r="H25" s="4">
        <v>0.55208333333333337</v>
      </c>
      <c r="I25" s="2" t="s">
        <v>21</v>
      </c>
      <c r="J25" s="2"/>
    </row>
    <row r="26" spans="1:10" ht="15.2" customHeight="1" x14ac:dyDescent="0.25">
      <c r="A26" s="2" t="s">
        <v>11</v>
      </c>
      <c r="B26" s="2" t="s">
        <v>22</v>
      </c>
      <c r="C26" s="2" t="s">
        <v>83</v>
      </c>
      <c r="D26" s="2" t="s">
        <v>84</v>
      </c>
      <c r="E26" s="2" t="s">
        <v>85</v>
      </c>
      <c r="F26" s="2" t="str">
        <f>TEXT(Sheet13[[#This Row],[ Date]],"dddd")</f>
        <v>Wednesday</v>
      </c>
      <c r="G26" s="3">
        <v>46162</v>
      </c>
      <c r="H26" s="4">
        <v>0.375</v>
      </c>
      <c r="I26" s="2" t="s">
        <v>86</v>
      </c>
      <c r="J26" s="2"/>
    </row>
    <row r="27" spans="1:10" ht="15.2" customHeight="1" x14ac:dyDescent="0.25">
      <c r="A27" s="2" t="s">
        <v>11</v>
      </c>
      <c r="B27" s="2" t="s">
        <v>22</v>
      </c>
      <c r="C27" s="2" t="s">
        <v>87</v>
      </c>
      <c r="D27" s="2" t="s">
        <v>84</v>
      </c>
      <c r="E27" s="2" t="s">
        <v>88</v>
      </c>
      <c r="F27" s="2" t="str">
        <f>TEXT(Sheet13[[#This Row],[ Date]],"dddd")</f>
        <v>Wednesday</v>
      </c>
      <c r="G27" s="3">
        <v>46162</v>
      </c>
      <c r="H27" s="4">
        <v>0.375</v>
      </c>
      <c r="I27" s="2" t="s">
        <v>47</v>
      </c>
      <c r="J27" s="2"/>
    </row>
    <row r="28" spans="1:10" ht="15.2" customHeight="1" x14ac:dyDescent="0.25">
      <c r="A28" s="2" t="s">
        <v>48</v>
      </c>
      <c r="B28" s="2" t="s">
        <v>22</v>
      </c>
      <c r="C28" s="2" t="s">
        <v>89</v>
      </c>
      <c r="D28" s="2" t="s">
        <v>50</v>
      </c>
      <c r="E28" s="2" t="s">
        <v>90</v>
      </c>
      <c r="F28" s="2" t="str">
        <f>TEXT(Sheet13[[#This Row],[ Date]],"dddd")</f>
        <v>Wednesday</v>
      </c>
      <c r="G28" s="3">
        <v>46162</v>
      </c>
      <c r="H28" s="4">
        <v>0.55208333333333337</v>
      </c>
      <c r="I28" s="2" t="s">
        <v>21</v>
      </c>
      <c r="J28" s="2"/>
    </row>
    <row r="29" spans="1:10" ht="15.2" customHeight="1" x14ac:dyDescent="0.25">
      <c r="A29" s="2" t="s">
        <v>32</v>
      </c>
      <c r="B29" s="2" t="s">
        <v>22</v>
      </c>
      <c r="C29" s="2" t="s">
        <v>91</v>
      </c>
      <c r="D29" s="2" t="s">
        <v>92</v>
      </c>
      <c r="E29" s="2" t="s">
        <v>93</v>
      </c>
      <c r="F29" s="2" t="str">
        <f>TEXT(Sheet13[[#This Row],[ Date]],"dddd")</f>
        <v>Thursday</v>
      </c>
      <c r="G29" s="3">
        <v>46163</v>
      </c>
      <c r="H29" s="4">
        <v>0.375</v>
      </c>
      <c r="I29" s="2" t="s">
        <v>30</v>
      </c>
      <c r="J29" s="2"/>
    </row>
    <row r="30" spans="1:10" ht="15.2" customHeight="1" x14ac:dyDescent="0.25">
      <c r="A30" s="2" t="s">
        <v>36</v>
      </c>
      <c r="B30" s="2" t="s">
        <v>22</v>
      </c>
      <c r="C30" s="2" t="s">
        <v>94</v>
      </c>
      <c r="D30" s="2" t="s">
        <v>38</v>
      </c>
      <c r="E30" s="2" t="s">
        <v>95</v>
      </c>
      <c r="F30" s="2" t="str">
        <f>TEXT(Sheet13[[#This Row],[ Date]],"dddd")</f>
        <v>Thursday</v>
      </c>
      <c r="G30" s="3">
        <v>46163</v>
      </c>
      <c r="H30" s="4">
        <v>0.55208333333333337</v>
      </c>
      <c r="I30" s="2" t="s">
        <v>21</v>
      </c>
      <c r="J30" s="2"/>
    </row>
    <row r="31" spans="1:10" ht="15.2" customHeight="1" x14ac:dyDescent="0.25">
      <c r="A31" s="2" t="s">
        <v>11</v>
      </c>
      <c r="B31" s="2" t="s">
        <v>22</v>
      </c>
      <c r="C31" s="2" t="s">
        <v>96</v>
      </c>
      <c r="D31" s="2" t="s">
        <v>97</v>
      </c>
      <c r="E31" s="2" t="s">
        <v>98</v>
      </c>
      <c r="F31" s="2" t="str">
        <f>TEXT(Sheet13[[#This Row],[ Date]],"dddd")</f>
        <v>Friday</v>
      </c>
      <c r="G31" s="3">
        <v>46164</v>
      </c>
      <c r="H31" s="4">
        <v>0.375</v>
      </c>
      <c r="I31" s="2" t="s">
        <v>21</v>
      </c>
      <c r="J31" s="2"/>
    </row>
    <row r="32" spans="1:10" ht="15.2" customHeight="1" x14ac:dyDescent="0.25">
      <c r="A32" s="2" t="s">
        <v>11</v>
      </c>
      <c r="B32" s="2" t="s">
        <v>22</v>
      </c>
      <c r="C32" s="2" t="s">
        <v>99</v>
      </c>
      <c r="D32" s="2" t="s">
        <v>97</v>
      </c>
      <c r="E32" s="2" t="s">
        <v>100</v>
      </c>
      <c r="F32" s="2" t="str">
        <f>TEXT(Sheet13[[#This Row],[ Date]],"dddd")</f>
        <v>Monday</v>
      </c>
      <c r="G32" s="3">
        <v>46174</v>
      </c>
      <c r="H32" s="4">
        <v>0.375</v>
      </c>
      <c r="I32" s="2" t="s">
        <v>55</v>
      </c>
      <c r="J32" s="2"/>
    </row>
    <row r="33" spans="1:10" ht="30" x14ac:dyDescent="0.25">
      <c r="A33" s="2" t="s">
        <v>11</v>
      </c>
      <c r="B33" s="2" t="s">
        <v>22</v>
      </c>
      <c r="C33" s="2" t="s">
        <v>101</v>
      </c>
      <c r="D33" s="2" t="s">
        <v>24</v>
      </c>
      <c r="E33" s="2" t="s">
        <v>102</v>
      </c>
      <c r="F33" s="2" t="str">
        <f>TEXT(Sheet13[[#This Row],[ Date]],"dddd")</f>
        <v>Monday</v>
      </c>
      <c r="G33" s="3">
        <v>46174</v>
      </c>
      <c r="H33" s="17">
        <v>0.55208333333333337</v>
      </c>
      <c r="I33" s="2" t="s">
        <v>103</v>
      </c>
      <c r="J33" s="6" t="s">
        <v>77</v>
      </c>
    </row>
    <row r="34" spans="1:10" ht="30" x14ac:dyDescent="0.25">
      <c r="A34" s="2" t="s">
        <v>48</v>
      </c>
      <c r="B34" s="2" t="s">
        <v>22</v>
      </c>
      <c r="C34" s="2" t="s">
        <v>104</v>
      </c>
      <c r="D34" s="2" t="s">
        <v>50</v>
      </c>
      <c r="E34" s="2" t="s">
        <v>105</v>
      </c>
      <c r="F34" s="2" t="str">
        <f>TEXT(Sheet13[[#This Row],[ Date]],"dddd")</f>
        <v>Monday</v>
      </c>
      <c r="G34" s="3">
        <v>46174</v>
      </c>
      <c r="H34" s="17">
        <v>0.55208333333333337</v>
      </c>
      <c r="I34" s="2" t="s">
        <v>26</v>
      </c>
      <c r="J34" s="6" t="s">
        <v>77</v>
      </c>
    </row>
    <row r="35" spans="1:10" ht="15.2" customHeight="1" x14ac:dyDescent="0.25">
      <c r="A35" s="2" t="s">
        <v>32</v>
      </c>
      <c r="B35" s="2" t="s">
        <v>22</v>
      </c>
      <c r="C35" s="2" t="s">
        <v>106</v>
      </c>
      <c r="D35" s="2" t="s">
        <v>53</v>
      </c>
      <c r="E35" s="2" t="s">
        <v>107</v>
      </c>
      <c r="F35" s="2" t="str">
        <f>TEXT(Sheet13[[#This Row],[ Date]],"dddd")</f>
        <v>Tuesday</v>
      </c>
      <c r="G35" s="3">
        <v>46175</v>
      </c>
      <c r="H35" s="4">
        <v>0.375</v>
      </c>
      <c r="I35" s="2" t="s">
        <v>55</v>
      </c>
      <c r="J35" s="2"/>
    </row>
    <row r="36" spans="1:10" ht="15.2" customHeight="1" x14ac:dyDescent="0.25">
      <c r="A36" s="2" t="s">
        <v>32</v>
      </c>
      <c r="B36" s="2" t="s">
        <v>22</v>
      </c>
      <c r="C36" s="2" t="s">
        <v>203</v>
      </c>
      <c r="D36" s="2" t="s">
        <v>108</v>
      </c>
      <c r="E36" s="2" t="s">
        <v>204</v>
      </c>
      <c r="F36" s="2" t="str">
        <f>TEXT(Sheet13[[#This Row],[ Date]],"dddd")</f>
        <v>Tuesday</v>
      </c>
      <c r="G36" s="3">
        <v>46175</v>
      </c>
      <c r="H36" s="4">
        <v>0.375</v>
      </c>
      <c r="I36" s="2" t="s">
        <v>30</v>
      </c>
      <c r="J36" s="2"/>
    </row>
    <row r="37" spans="1:10" ht="15.2" customHeight="1" x14ac:dyDescent="0.25">
      <c r="A37" s="2" t="s">
        <v>196</v>
      </c>
      <c r="B37" s="2" t="s">
        <v>197</v>
      </c>
      <c r="C37" s="2" t="s">
        <v>205</v>
      </c>
      <c r="D37" s="2" t="s">
        <v>206</v>
      </c>
      <c r="E37" s="2" t="s">
        <v>207</v>
      </c>
      <c r="F37" s="2" t="str">
        <f>TEXT(Sheet13[[#This Row],[ Date]],"dddd")</f>
        <v>Tuesday</v>
      </c>
      <c r="G37" s="3">
        <v>46175</v>
      </c>
      <c r="H37" s="4">
        <v>0.55208333333333337</v>
      </c>
      <c r="I37" s="2" t="s">
        <v>21</v>
      </c>
      <c r="J37" s="2"/>
    </row>
    <row r="38" spans="1:10" ht="15.2" customHeight="1" x14ac:dyDescent="0.25">
      <c r="A38" s="2" t="s">
        <v>32</v>
      </c>
      <c r="B38" s="2" t="s">
        <v>22</v>
      </c>
      <c r="C38" s="2" t="s">
        <v>109</v>
      </c>
      <c r="D38" s="2" t="s">
        <v>110</v>
      </c>
      <c r="E38" s="2" t="s">
        <v>111</v>
      </c>
      <c r="F38" s="2" t="str">
        <f>TEXT(Sheet13[[#This Row],[ Date]],"dddd")</f>
        <v>Tuesday</v>
      </c>
      <c r="G38" s="3">
        <v>46175</v>
      </c>
      <c r="H38" s="4">
        <v>0.55208333333333337</v>
      </c>
      <c r="I38" s="2" t="s">
        <v>112</v>
      </c>
      <c r="J38" s="2"/>
    </row>
    <row r="39" spans="1:10" ht="15.2" customHeight="1" x14ac:dyDescent="0.25">
      <c r="A39" s="2" t="s">
        <v>32</v>
      </c>
      <c r="B39" s="2" t="s">
        <v>22</v>
      </c>
      <c r="C39" s="2" t="s">
        <v>113</v>
      </c>
      <c r="D39" s="2" t="s">
        <v>110</v>
      </c>
      <c r="E39" s="2" t="s">
        <v>114</v>
      </c>
      <c r="F39" s="2" t="str">
        <f>TEXT(Sheet13[[#This Row],[ Date]],"dddd")</f>
        <v>Tuesday</v>
      </c>
      <c r="G39" s="3">
        <v>46175</v>
      </c>
      <c r="H39" s="4">
        <v>0.59375</v>
      </c>
      <c r="I39" s="2" t="s">
        <v>115</v>
      </c>
      <c r="J39" s="2"/>
    </row>
    <row r="40" spans="1:10" ht="15.2" customHeight="1" x14ac:dyDescent="0.25">
      <c r="A40" s="2" t="s">
        <v>32</v>
      </c>
      <c r="B40" s="2" t="s">
        <v>22</v>
      </c>
      <c r="C40" s="2" t="s">
        <v>116</v>
      </c>
      <c r="D40" s="2" t="s">
        <v>64</v>
      </c>
      <c r="E40" s="2" t="s">
        <v>117</v>
      </c>
      <c r="F40" s="2" t="str">
        <f>TEXT(Sheet13[[#This Row],[ Date]],"dddd")</f>
        <v>Wednesday</v>
      </c>
      <c r="G40" s="3">
        <v>46176</v>
      </c>
      <c r="H40" s="4">
        <v>0.375</v>
      </c>
      <c r="I40" s="2" t="s">
        <v>21</v>
      </c>
      <c r="J40" s="2"/>
    </row>
    <row r="41" spans="1:10" ht="15.2" customHeight="1" x14ac:dyDescent="0.25">
      <c r="A41" s="2" t="s">
        <v>196</v>
      </c>
      <c r="B41" s="2" t="s">
        <v>197</v>
      </c>
      <c r="C41" s="2" t="s">
        <v>198</v>
      </c>
      <c r="D41" s="2" t="s">
        <v>199</v>
      </c>
      <c r="E41" s="2" t="s">
        <v>208</v>
      </c>
      <c r="F41" s="2" t="str">
        <f>TEXT(Sheet13[[#This Row],[ Date]],"dddd")</f>
        <v>Wednesday</v>
      </c>
      <c r="G41" s="3">
        <v>46176</v>
      </c>
      <c r="H41" s="4">
        <v>0.375</v>
      </c>
      <c r="I41" s="2" t="s">
        <v>21</v>
      </c>
      <c r="J41" s="2"/>
    </row>
    <row r="42" spans="1:10" ht="15.2" customHeight="1" x14ac:dyDescent="0.25">
      <c r="A42" s="2" t="s">
        <v>32</v>
      </c>
      <c r="B42" s="2" t="s">
        <v>22</v>
      </c>
      <c r="C42" s="2" t="s">
        <v>118</v>
      </c>
      <c r="D42" s="2" t="s">
        <v>58</v>
      </c>
      <c r="E42" s="2" t="s">
        <v>119</v>
      </c>
      <c r="F42" s="2" t="str">
        <f>TEXT(Sheet13[[#This Row],[ Date]],"dddd")</f>
        <v>Wednesday</v>
      </c>
      <c r="G42" s="3">
        <v>46176</v>
      </c>
      <c r="H42" s="4">
        <v>0.55208333333333337</v>
      </c>
      <c r="I42" s="2" t="s">
        <v>21</v>
      </c>
      <c r="J42" s="2"/>
    </row>
    <row r="43" spans="1:10" ht="30.75" customHeight="1" x14ac:dyDescent="0.25">
      <c r="A43" s="2" t="s">
        <v>36</v>
      </c>
      <c r="B43" s="6" t="s">
        <v>120</v>
      </c>
      <c r="C43" s="2" t="s">
        <v>121</v>
      </c>
      <c r="D43" s="2" t="s">
        <v>122</v>
      </c>
      <c r="E43" s="2" t="s">
        <v>123</v>
      </c>
      <c r="F43" s="2" t="str">
        <f>TEXT(Sheet13[[#This Row],[ Date]],"dddd")</f>
        <v>Wednesday</v>
      </c>
      <c r="G43" s="3">
        <v>46176</v>
      </c>
      <c r="H43" s="4">
        <v>0.55208333333333337</v>
      </c>
      <c r="I43" s="2" t="s">
        <v>55</v>
      </c>
      <c r="J43" s="2"/>
    </row>
    <row r="44" spans="1:10" ht="63" customHeight="1" x14ac:dyDescent="0.25">
      <c r="A44" s="8" t="s">
        <v>36</v>
      </c>
      <c r="B44" s="9" t="s">
        <v>120</v>
      </c>
      <c r="C44" s="8" t="s">
        <v>121</v>
      </c>
      <c r="D44" s="9" t="s">
        <v>124</v>
      </c>
      <c r="E44" s="9" t="s">
        <v>125</v>
      </c>
      <c r="F44" s="8" t="str">
        <f>TEXT(Sheet13[[#This Row],[ Date]],"dddd")</f>
        <v>Wednesday</v>
      </c>
      <c r="G44" s="10">
        <v>46176</v>
      </c>
      <c r="H44" s="11">
        <v>0.62847222222222221</v>
      </c>
      <c r="I44" s="8" t="s">
        <v>55</v>
      </c>
      <c r="J44" s="6" t="s">
        <v>126</v>
      </c>
    </row>
    <row r="45" spans="1:10" ht="15.2" customHeight="1" x14ac:dyDescent="0.25">
      <c r="A45" s="2" t="s">
        <v>36</v>
      </c>
      <c r="B45" s="2" t="s">
        <v>22</v>
      </c>
      <c r="C45" s="2" t="s">
        <v>127</v>
      </c>
      <c r="D45" s="2" t="s">
        <v>69</v>
      </c>
      <c r="E45" s="2" t="s">
        <v>128</v>
      </c>
      <c r="F45" s="2" t="str">
        <f>TEXT(Sheet13[[#This Row],[ Date]],"dddd")</f>
        <v>Thursday</v>
      </c>
      <c r="G45" s="3">
        <v>46177</v>
      </c>
      <c r="H45" s="4">
        <v>0.375</v>
      </c>
      <c r="I45" s="2" t="s">
        <v>26</v>
      </c>
      <c r="J45" s="2"/>
    </row>
    <row r="46" spans="1:10" ht="15.2" customHeight="1" x14ac:dyDescent="0.25">
      <c r="A46" s="2" t="s">
        <v>11</v>
      </c>
      <c r="B46" s="2" t="s">
        <v>22</v>
      </c>
      <c r="C46" s="2" t="s">
        <v>129</v>
      </c>
      <c r="D46" s="2" t="s">
        <v>84</v>
      </c>
      <c r="E46" s="2" t="s">
        <v>130</v>
      </c>
      <c r="F46" s="2" t="str">
        <f>TEXT(Sheet13[[#This Row],[ Date]],"dddd")</f>
        <v>Thursday</v>
      </c>
      <c r="G46" s="3">
        <v>46177</v>
      </c>
      <c r="H46" s="4">
        <v>0.55208333333333337</v>
      </c>
      <c r="I46" s="2" t="s">
        <v>26</v>
      </c>
      <c r="J46" s="2"/>
    </row>
    <row r="47" spans="1:10" ht="15.2" customHeight="1" x14ac:dyDescent="0.25">
      <c r="A47" s="2" t="s">
        <v>32</v>
      </c>
      <c r="B47" s="2" t="s">
        <v>22</v>
      </c>
      <c r="C47" s="2" t="s">
        <v>131</v>
      </c>
      <c r="D47" s="2" t="s">
        <v>92</v>
      </c>
      <c r="E47" s="2" t="s">
        <v>132</v>
      </c>
      <c r="F47" s="2" t="str">
        <f>TEXT(Sheet13[[#This Row],[ Date]],"dddd")</f>
        <v>Friday</v>
      </c>
      <c r="G47" s="3">
        <v>46178</v>
      </c>
      <c r="H47" s="4">
        <v>0.375</v>
      </c>
      <c r="I47" s="2" t="s">
        <v>30</v>
      </c>
      <c r="J47" s="2"/>
    </row>
    <row r="48" spans="1:10" ht="15.2" customHeight="1" x14ac:dyDescent="0.25">
      <c r="A48" s="2" t="s">
        <v>36</v>
      </c>
      <c r="B48" s="2" t="s">
        <v>22</v>
      </c>
      <c r="C48" s="2" t="s">
        <v>133</v>
      </c>
      <c r="D48" s="2" t="s">
        <v>134</v>
      </c>
      <c r="E48" s="2" t="s">
        <v>135</v>
      </c>
      <c r="F48" s="2" t="str">
        <f>TEXT(Sheet13[[#This Row],[ Date]],"dddd")</f>
        <v>Friday</v>
      </c>
      <c r="G48" s="3">
        <v>46178</v>
      </c>
      <c r="H48" s="4">
        <v>0.55208333333333337</v>
      </c>
      <c r="I48" s="2" t="s">
        <v>21</v>
      </c>
      <c r="J48" s="2"/>
    </row>
    <row r="49" spans="1:10" ht="15.2" customHeight="1" x14ac:dyDescent="0.25">
      <c r="A49" s="2" t="s">
        <v>32</v>
      </c>
      <c r="B49" s="2" t="s">
        <v>22</v>
      </c>
      <c r="C49" s="2" t="s">
        <v>136</v>
      </c>
      <c r="D49" s="2" t="s">
        <v>53</v>
      </c>
      <c r="E49" s="2" t="s">
        <v>137</v>
      </c>
      <c r="F49" s="2" t="str">
        <f>TEXT(Sheet13[[#This Row],[ Date]],"dddd")</f>
        <v>Monday</v>
      </c>
      <c r="G49" s="3">
        <v>46181</v>
      </c>
      <c r="H49" s="4">
        <v>0.375</v>
      </c>
      <c r="I49" s="2" t="s">
        <v>55</v>
      </c>
      <c r="J49" s="2"/>
    </row>
    <row r="50" spans="1:10" ht="15.2" customHeight="1" x14ac:dyDescent="0.25">
      <c r="A50" s="2" t="s">
        <v>32</v>
      </c>
      <c r="B50" s="2" t="s">
        <v>22</v>
      </c>
      <c r="C50" s="2" t="s">
        <v>209</v>
      </c>
      <c r="D50" s="2" t="s">
        <v>56</v>
      </c>
      <c r="E50" s="2" t="s">
        <v>210</v>
      </c>
      <c r="F50" s="2" t="str">
        <f>TEXT(Sheet13[[#This Row],[ Date]],"dddd")</f>
        <v>Monday</v>
      </c>
      <c r="G50" s="3">
        <v>46181</v>
      </c>
      <c r="H50" s="4">
        <v>0.375</v>
      </c>
      <c r="I50" s="2" t="s">
        <v>30</v>
      </c>
      <c r="J50" s="2"/>
    </row>
    <row r="51" spans="1:10" ht="30" x14ac:dyDescent="0.25">
      <c r="A51" s="2" t="s">
        <v>11</v>
      </c>
      <c r="B51" s="2" t="s">
        <v>22</v>
      </c>
      <c r="C51" s="2" t="s">
        <v>138</v>
      </c>
      <c r="D51" s="2" t="s">
        <v>84</v>
      </c>
      <c r="E51" s="2" t="s">
        <v>139</v>
      </c>
      <c r="F51" s="2" t="str">
        <f>TEXT(Sheet13[[#This Row],[ Date]],"dddd")</f>
        <v>Monday</v>
      </c>
      <c r="G51" s="3">
        <v>46181</v>
      </c>
      <c r="H51" s="4">
        <v>0.54166666666666663</v>
      </c>
      <c r="I51" s="2" t="s">
        <v>103</v>
      </c>
      <c r="J51" s="6" t="s">
        <v>77</v>
      </c>
    </row>
    <row r="52" spans="1:10" ht="30" customHeight="1" x14ac:dyDescent="0.25">
      <c r="A52" s="2" t="s">
        <v>32</v>
      </c>
      <c r="B52" s="2" t="s">
        <v>140</v>
      </c>
      <c r="C52" s="2" t="s">
        <v>141</v>
      </c>
      <c r="D52" s="2" t="s">
        <v>142</v>
      </c>
      <c r="E52" s="2" t="s">
        <v>143</v>
      </c>
      <c r="F52" s="2" t="str">
        <f>TEXT(Sheet13[[#This Row],[ Date]],"dddd")</f>
        <v>Monday</v>
      </c>
      <c r="G52" s="3">
        <v>46181</v>
      </c>
      <c r="H52" s="4">
        <v>0.54166666666666663</v>
      </c>
      <c r="I52" s="2" t="s">
        <v>30</v>
      </c>
      <c r="J52" s="6" t="s">
        <v>40</v>
      </c>
    </row>
    <row r="53" spans="1:10" ht="30" customHeight="1" x14ac:dyDescent="0.25">
      <c r="A53" s="8" t="s">
        <v>32</v>
      </c>
      <c r="B53" s="8" t="s">
        <v>140</v>
      </c>
      <c r="C53" s="8" t="s">
        <v>141</v>
      </c>
      <c r="D53" s="9" t="s">
        <v>211</v>
      </c>
      <c r="E53" s="8" t="s">
        <v>212</v>
      </c>
      <c r="F53" s="8" t="str">
        <f>TEXT(Sheet13[[#This Row],[ Date]],"dddd")</f>
        <v>Monday</v>
      </c>
      <c r="G53" s="10">
        <v>46181</v>
      </c>
      <c r="H53" s="18">
        <v>0.61111111111111116</v>
      </c>
      <c r="I53" s="8" t="s">
        <v>30</v>
      </c>
      <c r="J53" s="9" t="s">
        <v>40</v>
      </c>
    </row>
    <row r="54" spans="1:10" ht="15.2" customHeight="1" x14ac:dyDescent="0.25">
      <c r="A54" s="2" t="s">
        <v>11</v>
      </c>
      <c r="B54" s="2" t="s">
        <v>22</v>
      </c>
      <c r="C54" s="2" t="s">
        <v>144</v>
      </c>
      <c r="D54" s="2" t="s">
        <v>145</v>
      </c>
      <c r="E54" s="2" t="s">
        <v>146</v>
      </c>
      <c r="F54" s="2" t="str">
        <f>TEXT(Sheet13[[#This Row],[ Date]],"dddd")</f>
        <v>Tuesday</v>
      </c>
      <c r="G54" s="3">
        <v>46182</v>
      </c>
      <c r="H54" s="4">
        <v>0.375</v>
      </c>
      <c r="I54" s="2" t="s">
        <v>86</v>
      </c>
      <c r="J54" s="2"/>
    </row>
    <row r="55" spans="1:10" ht="15.2" customHeight="1" x14ac:dyDescent="0.25">
      <c r="A55" s="2" t="s">
        <v>11</v>
      </c>
      <c r="B55" s="2" t="s">
        <v>22</v>
      </c>
      <c r="C55" s="2" t="s">
        <v>147</v>
      </c>
      <c r="D55" s="2" t="s">
        <v>145</v>
      </c>
      <c r="E55" s="2" t="s">
        <v>148</v>
      </c>
      <c r="F55" s="2" t="str">
        <f>TEXT(Sheet13[[#This Row],[ Date]],"dddd")</f>
        <v>Tuesday</v>
      </c>
      <c r="G55" s="3">
        <v>46182</v>
      </c>
      <c r="H55" s="4">
        <v>0.375</v>
      </c>
      <c r="I55" s="2" t="s">
        <v>47</v>
      </c>
      <c r="J55" s="2"/>
    </row>
    <row r="56" spans="1:10" ht="15.2" customHeight="1" x14ac:dyDescent="0.25">
      <c r="A56" s="2" t="s">
        <v>36</v>
      </c>
      <c r="B56" s="2" t="s">
        <v>22</v>
      </c>
      <c r="C56" s="2" t="s">
        <v>149</v>
      </c>
      <c r="D56" s="2" t="s">
        <v>69</v>
      </c>
      <c r="E56" s="2" t="s">
        <v>150</v>
      </c>
      <c r="F56" s="2" t="str">
        <f>TEXT(Sheet13[[#This Row],[ Date]],"dddd")</f>
        <v>Tuesday</v>
      </c>
      <c r="G56" s="3">
        <v>46182</v>
      </c>
      <c r="H56" s="4">
        <v>0.55208333333333337</v>
      </c>
      <c r="I56" s="2" t="s">
        <v>55</v>
      </c>
      <c r="J56" s="2"/>
    </row>
    <row r="57" spans="1:10" ht="15.2" customHeight="1" x14ac:dyDescent="0.25">
      <c r="A57" s="2" t="s">
        <v>32</v>
      </c>
      <c r="B57" s="2" t="s">
        <v>22</v>
      </c>
      <c r="C57" s="2" t="s">
        <v>151</v>
      </c>
      <c r="D57" s="2" t="s">
        <v>64</v>
      </c>
      <c r="E57" s="2" t="s">
        <v>152</v>
      </c>
      <c r="F57" s="2" t="str">
        <f>TEXT(Sheet13[[#This Row],[ Date]],"dddd")</f>
        <v>Wednesday</v>
      </c>
      <c r="G57" s="3">
        <v>46183</v>
      </c>
      <c r="H57" s="4">
        <v>0.375</v>
      </c>
      <c r="I57" s="2" t="s">
        <v>21</v>
      </c>
      <c r="J57" s="2"/>
    </row>
    <row r="58" spans="1:10" ht="15.2" customHeight="1" x14ac:dyDescent="0.25">
      <c r="A58" s="2" t="s">
        <v>196</v>
      </c>
      <c r="B58" s="2" t="s">
        <v>197</v>
      </c>
      <c r="C58" s="2" t="s">
        <v>198</v>
      </c>
      <c r="D58" s="2" t="s">
        <v>199</v>
      </c>
      <c r="E58" s="2" t="s">
        <v>213</v>
      </c>
      <c r="F58" s="2" t="str">
        <f>TEXT(Sheet13[[#This Row],[ Date]],"dddd")</f>
        <v>Wednesday</v>
      </c>
      <c r="G58" s="3">
        <v>46183</v>
      </c>
      <c r="H58" s="4">
        <v>0.375</v>
      </c>
      <c r="I58" s="2" t="s">
        <v>21</v>
      </c>
      <c r="J58" s="2"/>
    </row>
    <row r="59" spans="1:10" ht="15.2" customHeight="1" x14ac:dyDescent="0.25">
      <c r="A59" s="2" t="s">
        <v>48</v>
      </c>
      <c r="B59" s="2" t="s">
        <v>22</v>
      </c>
      <c r="C59" s="2" t="s">
        <v>153</v>
      </c>
      <c r="D59" s="2" t="s">
        <v>154</v>
      </c>
      <c r="E59" s="2" t="s">
        <v>155</v>
      </c>
      <c r="F59" s="2" t="str">
        <f>TEXT(Sheet13[[#This Row],[ Date]],"dddd")</f>
        <v>Wednesday</v>
      </c>
      <c r="G59" s="3">
        <v>46183</v>
      </c>
      <c r="H59" s="4">
        <v>0.55208333333333337</v>
      </c>
      <c r="I59" s="2" t="s">
        <v>16</v>
      </c>
      <c r="J59" s="2" t="s">
        <v>17</v>
      </c>
    </row>
    <row r="60" spans="1:10" ht="15.2" customHeight="1" x14ac:dyDescent="0.25">
      <c r="A60" s="2" t="s">
        <v>32</v>
      </c>
      <c r="B60" s="2" t="s">
        <v>22</v>
      </c>
      <c r="C60" s="2" t="s">
        <v>156</v>
      </c>
      <c r="D60" s="2" t="s">
        <v>58</v>
      </c>
      <c r="E60" s="2" t="s">
        <v>157</v>
      </c>
      <c r="F60" s="2" t="str">
        <f>TEXT(Sheet13[[#This Row],[ Date]],"dddd")</f>
        <v>Thursday</v>
      </c>
      <c r="G60" s="3">
        <v>46184</v>
      </c>
      <c r="H60" s="4">
        <v>0.375</v>
      </c>
      <c r="I60" s="2" t="s">
        <v>21</v>
      </c>
      <c r="J60" s="2"/>
    </row>
    <row r="61" spans="1:10" ht="15.2" customHeight="1" x14ac:dyDescent="0.25">
      <c r="A61" s="2" t="s">
        <v>32</v>
      </c>
      <c r="B61" s="2" t="s">
        <v>22</v>
      </c>
      <c r="C61" s="2" t="s">
        <v>158</v>
      </c>
      <c r="D61" s="2" t="s">
        <v>159</v>
      </c>
      <c r="E61" s="2" t="s">
        <v>159</v>
      </c>
      <c r="F61" s="2" t="str">
        <f>TEXT(Sheet13[[#This Row],[ Date]],"dddd")</f>
        <v>Thursday</v>
      </c>
      <c r="G61" s="3">
        <v>46184</v>
      </c>
      <c r="H61" s="4">
        <v>0.55208333333333337</v>
      </c>
      <c r="I61" s="2" t="s">
        <v>30</v>
      </c>
      <c r="J61" s="2" t="s">
        <v>31</v>
      </c>
    </row>
    <row r="62" spans="1:10" ht="15.2" customHeight="1" x14ac:dyDescent="0.25">
      <c r="A62" s="2" t="s">
        <v>32</v>
      </c>
      <c r="B62" s="2" t="s">
        <v>22</v>
      </c>
      <c r="C62" s="2" t="s">
        <v>160</v>
      </c>
      <c r="D62" s="2" t="s">
        <v>53</v>
      </c>
      <c r="E62" s="2" t="s">
        <v>161</v>
      </c>
      <c r="F62" s="2" t="str">
        <f>TEXT(Sheet13[[#This Row],[ Date]],"dddd")</f>
        <v>Friday</v>
      </c>
      <c r="G62" s="3">
        <v>46185</v>
      </c>
      <c r="H62" s="4">
        <v>0.375</v>
      </c>
      <c r="I62" s="2" t="s">
        <v>55</v>
      </c>
      <c r="J62" s="2"/>
    </row>
    <row r="63" spans="1:10" ht="15.2" customHeight="1" x14ac:dyDescent="0.25">
      <c r="A63" s="2" t="s">
        <v>32</v>
      </c>
      <c r="B63" s="2" t="s">
        <v>22</v>
      </c>
      <c r="C63" s="2" t="s">
        <v>214</v>
      </c>
      <c r="D63" s="2" t="s">
        <v>73</v>
      </c>
      <c r="E63" s="2" t="s">
        <v>215</v>
      </c>
      <c r="F63" s="2" t="str">
        <f>TEXT(Sheet13[[#This Row],[ Date]],"dddd")</f>
        <v>Friday</v>
      </c>
      <c r="G63" s="3">
        <v>46185</v>
      </c>
      <c r="H63" s="4">
        <v>0.375</v>
      </c>
      <c r="I63" s="2" t="s">
        <v>30</v>
      </c>
      <c r="J63" s="2"/>
    </row>
    <row r="64" spans="1:10" ht="15.2" customHeight="1" x14ac:dyDescent="0.25">
      <c r="A64" s="2" t="s">
        <v>32</v>
      </c>
      <c r="B64" s="2" t="s">
        <v>22</v>
      </c>
      <c r="C64" s="2" t="s">
        <v>162</v>
      </c>
      <c r="D64" s="2" t="s">
        <v>163</v>
      </c>
      <c r="E64" s="2" t="s">
        <v>163</v>
      </c>
      <c r="F64" s="2" t="str">
        <f>TEXT(Sheet13[[#This Row],[ Date]],"dddd")</f>
        <v>Friday</v>
      </c>
      <c r="G64" s="3">
        <v>46185</v>
      </c>
      <c r="H64" s="4">
        <v>0.55208333333333337</v>
      </c>
      <c r="I64" s="2" t="s">
        <v>21</v>
      </c>
      <c r="J64" s="2"/>
    </row>
    <row r="65" spans="1:10" ht="15.2" customHeight="1" x14ac:dyDescent="0.25">
      <c r="A65" s="2" t="s">
        <v>32</v>
      </c>
      <c r="B65" s="2" t="s">
        <v>22</v>
      </c>
      <c r="C65" s="2" t="s">
        <v>164</v>
      </c>
      <c r="D65" s="2" t="s">
        <v>110</v>
      </c>
      <c r="E65" s="2" t="s">
        <v>165</v>
      </c>
      <c r="F65" s="2" t="str">
        <f>TEXT(Sheet13[[#This Row],[ Date]],"dddd")</f>
        <v>Friday</v>
      </c>
      <c r="G65" s="3">
        <v>46185</v>
      </c>
      <c r="H65" s="4">
        <v>0.55208333333333337</v>
      </c>
      <c r="I65" s="2" t="s">
        <v>55</v>
      </c>
      <c r="J65" s="2"/>
    </row>
    <row r="66" spans="1:10" ht="15.2" customHeight="1" x14ac:dyDescent="0.25">
      <c r="A66" s="2" t="s">
        <v>196</v>
      </c>
      <c r="B66" s="2" t="s">
        <v>197</v>
      </c>
      <c r="C66" s="2" t="s">
        <v>216</v>
      </c>
      <c r="D66" s="2" t="s">
        <v>206</v>
      </c>
      <c r="E66" s="2" t="s">
        <v>217</v>
      </c>
      <c r="F66" s="2" t="str">
        <f>TEXT(Sheet13[[#This Row],[ Date]],"dddd")</f>
        <v>Friday</v>
      </c>
      <c r="G66" s="3">
        <v>46185</v>
      </c>
      <c r="H66" s="4">
        <v>0.55208333333333337</v>
      </c>
      <c r="I66" s="2" t="s">
        <v>21</v>
      </c>
      <c r="J66" s="2"/>
    </row>
    <row r="67" spans="1:10" ht="15.2" customHeight="1" x14ac:dyDescent="0.25">
      <c r="A67" s="2" t="s">
        <v>32</v>
      </c>
      <c r="B67" s="2" t="s">
        <v>22</v>
      </c>
      <c r="C67" s="2" t="s">
        <v>166</v>
      </c>
      <c r="D67" s="2" t="s">
        <v>53</v>
      </c>
      <c r="E67" s="2" t="s">
        <v>167</v>
      </c>
      <c r="F67" s="2" t="str">
        <f>TEXT(Sheet13[[#This Row],[ Date]],"dddd")</f>
        <v>Monday</v>
      </c>
      <c r="G67" s="3">
        <v>46188</v>
      </c>
      <c r="H67" s="4">
        <v>0.375</v>
      </c>
      <c r="I67" s="2" t="s">
        <v>55</v>
      </c>
      <c r="J67" s="2"/>
    </row>
    <row r="68" spans="1:10" ht="15.2" customHeight="1" x14ac:dyDescent="0.25">
      <c r="A68" s="2" t="s">
        <v>32</v>
      </c>
      <c r="B68" s="2" t="s">
        <v>22</v>
      </c>
      <c r="C68" s="2" t="s">
        <v>218</v>
      </c>
      <c r="D68" s="2" t="s">
        <v>108</v>
      </c>
      <c r="E68" s="2" t="s">
        <v>219</v>
      </c>
      <c r="F68" s="2" t="str">
        <f>TEXT(Sheet13[[#This Row],[ Date]],"dddd")</f>
        <v>Monday</v>
      </c>
      <c r="G68" s="3">
        <v>46188</v>
      </c>
      <c r="H68" s="4">
        <v>0.375</v>
      </c>
      <c r="I68" s="2" t="s">
        <v>30</v>
      </c>
      <c r="J68" s="2"/>
    </row>
    <row r="69" spans="1:10" ht="30.75" customHeight="1" x14ac:dyDescent="0.25">
      <c r="A69" s="2" t="s">
        <v>32</v>
      </c>
      <c r="B69" s="2" t="s">
        <v>140</v>
      </c>
      <c r="C69" s="2" t="s">
        <v>168</v>
      </c>
      <c r="D69" s="2" t="s">
        <v>142</v>
      </c>
      <c r="E69" s="2" t="s">
        <v>169</v>
      </c>
      <c r="F69" s="2" t="str">
        <f>TEXT(Sheet13[[#This Row],[ Date]],"dddd")</f>
        <v>Monday</v>
      </c>
      <c r="G69" s="3">
        <v>46188</v>
      </c>
      <c r="H69" s="4">
        <v>0.54166666666666663</v>
      </c>
      <c r="I69" s="2" t="s">
        <v>30</v>
      </c>
      <c r="J69" s="6" t="s">
        <v>170</v>
      </c>
    </row>
    <row r="70" spans="1:10" ht="15.2" customHeight="1" x14ac:dyDescent="0.25">
      <c r="A70" s="2" t="s">
        <v>11</v>
      </c>
      <c r="B70" s="2" t="s">
        <v>22</v>
      </c>
      <c r="C70" s="2" t="s">
        <v>171</v>
      </c>
      <c r="D70" s="2" t="s">
        <v>145</v>
      </c>
      <c r="E70" s="2" t="s">
        <v>172</v>
      </c>
      <c r="F70" s="2" t="str">
        <f>TEXT(Sheet13[[#This Row],[ Date]],"dddd")</f>
        <v>Tuesday</v>
      </c>
      <c r="G70" s="3">
        <v>46189</v>
      </c>
      <c r="H70" s="4">
        <v>0.375</v>
      </c>
      <c r="I70" s="2" t="s">
        <v>44</v>
      </c>
      <c r="J70" s="2"/>
    </row>
    <row r="71" spans="1:10" ht="15.2" customHeight="1" x14ac:dyDescent="0.25">
      <c r="A71" s="2" t="s">
        <v>11</v>
      </c>
      <c r="B71" s="2" t="s">
        <v>22</v>
      </c>
      <c r="C71" s="2" t="s">
        <v>173</v>
      </c>
      <c r="D71" s="2" t="s">
        <v>145</v>
      </c>
      <c r="E71" s="2" t="s">
        <v>174</v>
      </c>
      <c r="F71" s="2" t="str">
        <f>TEXT(Sheet13[[#This Row],[ Date]],"dddd")</f>
        <v>Tuesday</v>
      </c>
      <c r="G71" s="3">
        <v>46189</v>
      </c>
      <c r="H71" s="4">
        <v>0.375</v>
      </c>
      <c r="I71" s="2" t="s">
        <v>26</v>
      </c>
      <c r="J71" s="2"/>
    </row>
    <row r="72" spans="1:10" ht="15.2" customHeight="1" x14ac:dyDescent="0.25">
      <c r="A72" s="2" t="s">
        <v>11</v>
      </c>
      <c r="B72" s="2" t="s">
        <v>22</v>
      </c>
      <c r="C72" s="2" t="s">
        <v>175</v>
      </c>
      <c r="D72" s="2" t="s">
        <v>145</v>
      </c>
      <c r="E72" s="2" t="s">
        <v>176</v>
      </c>
      <c r="F72" s="2" t="str">
        <f>TEXT(Sheet13[[#This Row],[ Date]],"dddd")</f>
        <v>Wednesday</v>
      </c>
      <c r="G72" s="3">
        <v>46190</v>
      </c>
      <c r="H72" s="4">
        <v>0.375</v>
      </c>
      <c r="I72" s="2" t="s">
        <v>55</v>
      </c>
      <c r="J72" s="2"/>
    </row>
    <row r="73" spans="1:10" ht="15.2" customHeight="1" x14ac:dyDescent="0.25">
      <c r="A73" s="2" t="s">
        <v>11</v>
      </c>
      <c r="B73" s="2" t="s">
        <v>22</v>
      </c>
      <c r="C73" s="2" t="s">
        <v>177</v>
      </c>
      <c r="D73" s="2" t="s">
        <v>145</v>
      </c>
      <c r="E73" s="2" t="s">
        <v>178</v>
      </c>
      <c r="F73" s="2" t="str">
        <f>TEXT(Sheet13[[#This Row],[ Date]],"dddd")</f>
        <v>Wednesday</v>
      </c>
      <c r="G73" s="3">
        <v>46190</v>
      </c>
      <c r="H73" s="4">
        <v>0.375</v>
      </c>
      <c r="I73" s="2" t="s">
        <v>103</v>
      </c>
      <c r="J73" s="2"/>
    </row>
    <row r="74" spans="1:10" ht="43.5" customHeight="1" x14ac:dyDescent="0.25">
      <c r="A74" s="2" t="s">
        <v>179</v>
      </c>
      <c r="B74" s="2" t="s">
        <v>179</v>
      </c>
      <c r="C74" s="2" t="s">
        <v>179</v>
      </c>
      <c r="D74" s="6" t="s">
        <v>180</v>
      </c>
      <c r="E74" s="12" t="s">
        <v>190</v>
      </c>
      <c r="F74" s="12" t="str">
        <f>TEXT(Sheet13[[#This Row],[ Date]],"dddd")</f>
        <v>Wednesday</v>
      </c>
      <c r="G74" s="3">
        <v>46197</v>
      </c>
      <c r="H74" s="2" t="s">
        <v>181</v>
      </c>
      <c r="I74" s="2" t="s">
        <v>182</v>
      </c>
      <c r="J74" s="12" t="s">
        <v>191</v>
      </c>
    </row>
    <row r="75" spans="1:10" ht="15.75" customHeight="1" x14ac:dyDescent="0.25">
      <c r="A75" s="2" t="s">
        <v>179</v>
      </c>
      <c r="B75" s="2" t="s">
        <v>179</v>
      </c>
      <c r="C75" s="2" t="s">
        <v>179</v>
      </c>
      <c r="D75" s="2" t="s">
        <v>183</v>
      </c>
      <c r="E75" s="2" t="s">
        <v>184</v>
      </c>
      <c r="F75" s="6" t="str">
        <f>TEXT(Sheet13[[#This Row],[ Date]],"dddd")</f>
        <v>Thursday</v>
      </c>
      <c r="G75" s="3">
        <v>46254</v>
      </c>
      <c r="H75" s="2"/>
      <c r="I75" s="2"/>
      <c r="J75" s="2" t="s">
        <v>185</v>
      </c>
    </row>
    <row r="76" spans="1:10" ht="15.75" thickBot="1" x14ac:dyDescent="0.3"/>
    <row r="77" spans="1:10" ht="24" thickBot="1" x14ac:dyDescent="0.4">
      <c r="A77" s="41" t="s">
        <v>186</v>
      </c>
      <c r="B77" s="42"/>
      <c r="C77" s="42"/>
      <c r="D77" s="42"/>
      <c r="E77" s="42"/>
      <c r="F77" s="42"/>
      <c r="G77" s="42"/>
      <c r="H77" s="42"/>
      <c r="I77" s="42"/>
      <c r="J77" s="43"/>
    </row>
    <row r="78" spans="1:10" s="13" customFormat="1" ht="30" customHeight="1" x14ac:dyDescent="0.25">
      <c r="A78" s="44" t="s">
        <v>187</v>
      </c>
      <c r="B78" s="45"/>
      <c r="C78" s="45"/>
      <c r="D78" s="45"/>
      <c r="E78" s="45"/>
      <c r="F78" s="45"/>
      <c r="G78" s="45"/>
      <c r="H78" s="45"/>
      <c r="I78" s="45"/>
      <c r="J78" s="46"/>
    </row>
    <row r="79" spans="1:10" s="13" customFormat="1" ht="30" customHeight="1" x14ac:dyDescent="0.25">
      <c r="A79" s="47" t="s">
        <v>188</v>
      </c>
      <c r="B79" s="48"/>
      <c r="C79" s="48"/>
      <c r="D79" s="48"/>
      <c r="E79" s="48"/>
      <c r="F79" s="48"/>
      <c r="G79" s="48"/>
      <c r="H79" s="48"/>
      <c r="I79" s="48"/>
      <c r="J79" s="49"/>
    </row>
    <row r="80" spans="1:10" s="13" customFormat="1" ht="30" customHeight="1" x14ac:dyDescent="0.25">
      <c r="A80" s="44" t="s">
        <v>245</v>
      </c>
      <c r="B80" s="45"/>
      <c r="C80" s="45"/>
      <c r="D80" s="45"/>
      <c r="E80" s="45"/>
      <c r="F80" s="45"/>
      <c r="G80" s="45"/>
      <c r="H80" s="45"/>
      <c r="I80" s="45"/>
      <c r="J80" s="46"/>
    </row>
    <row r="81" spans="1:10" s="13" customFormat="1" ht="30" customHeight="1" x14ac:dyDescent="0.25">
      <c r="A81" s="31" t="s">
        <v>220</v>
      </c>
      <c r="B81" s="32"/>
      <c r="C81" s="32"/>
      <c r="D81" s="32"/>
      <c r="E81" s="32"/>
      <c r="F81" s="32"/>
      <c r="G81" s="32"/>
      <c r="H81" s="32"/>
      <c r="I81" s="32"/>
      <c r="J81" s="33"/>
    </row>
    <row r="82" spans="1:10" s="13" customFormat="1" ht="30" customHeight="1" thickBot="1" x14ac:dyDescent="0.3">
      <c r="A82" s="34" t="s">
        <v>189</v>
      </c>
      <c r="B82" s="35"/>
      <c r="C82" s="35"/>
      <c r="D82" s="35"/>
      <c r="E82" s="35"/>
      <c r="F82" s="35"/>
      <c r="G82" s="35"/>
      <c r="H82" s="35"/>
      <c r="I82" s="35"/>
      <c r="J82" s="36"/>
    </row>
  </sheetData>
  <mergeCells count="8">
    <mergeCell ref="A81:J81"/>
    <mergeCell ref="A82:J82"/>
    <mergeCell ref="A1:J1"/>
    <mergeCell ref="A2:J2"/>
    <mergeCell ref="A77:J77"/>
    <mergeCell ref="A78:J78"/>
    <mergeCell ref="A79:J79"/>
    <mergeCell ref="A80:J80"/>
  </mergeCells>
  <pageMargins left="0.75" right="0.75" top="0.75" bottom="0.5" header="0.5" footer="0.7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81F3B-D237-4BC6-938F-327A9602FD26}">
  <sheetPr>
    <tabColor theme="5" tint="-0.249977111117893"/>
    <pageSetUpPr fitToPage="1"/>
  </sheetPr>
  <dimension ref="A1:D27"/>
  <sheetViews>
    <sheetView tabSelected="1" zoomScale="85" zoomScaleNormal="85" workbookViewId="0">
      <selection activeCell="G28" sqref="G28"/>
    </sheetView>
  </sheetViews>
  <sheetFormatPr defaultRowHeight="15" x14ac:dyDescent="0.25"/>
  <cols>
    <col min="1" max="1" width="34.140625" bestFit="1" customWidth="1"/>
    <col min="2" max="2" width="45.5703125" customWidth="1"/>
    <col min="3" max="3" width="18" customWidth="1"/>
    <col min="4" max="4" width="20.42578125" customWidth="1"/>
  </cols>
  <sheetData>
    <row r="1" spans="1:4" ht="21" x14ac:dyDescent="0.25">
      <c r="A1" s="50" t="s">
        <v>221</v>
      </c>
      <c r="B1" s="50"/>
      <c r="C1" s="50"/>
      <c r="D1" s="50"/>
    </row>
    <row r="2" spans="1:4" ht="21" x14ac:dyDescent="0.25">
      <c r="A2" s="50" t="s">
        <v>222</v>
      </c>
      <c r="B2" s="50"/>
      <c r="C2" s="50"/>
      <c r="D2" s="50"/>
    </row>
    <row r="3" spans="1:4" ht="24" thickBot="1" x14ac:dyDescent="0.3">
      <c r="A3" s="65" t="s">
        <v>243</v>
      </c>
      <c r="B3" s="65"/>
      <c r="C3" s="65"/>
      <c r="D3" s="65"/>
    </row>
    <row r="4" spans="1:4" ht="18.75" x14ac:dyDescent="0.3">
      <c r="A4" s="19" t="s">
        <v>224</v>
      </c>
      <c r="B4" s="20"/>
      <c r="C4" s="20"/>
      <c r="D4" s="21"/>
    </row>
    <row r="5" spans="1:4" x14ac:dyDescent="0.25">
      <c r="A5" s="22" t="s">
        <v>6</v>
      </c>
      <c r="B5" s="23" t="s">
        <v>225</v>
      </c>
      <c r="C5" s="23" t="s">
        <v>226</v>
      </c>
      <c r="D5" s="24" t="s">
        <v>227</v>
      </c>
    </row>
    <row r="6" spans="1:4" x14ac:dyDescent="0.25">
      <c r="A6" s="51" t="s">
        <v>223</v>
      </c>
      <c r="B6" s="25" t="s">
        <v>228</v>
      </c>
      <c r="C6" s="26">
        <v>0.55208333333333337</v>
      </c>
      <c r="D6" s="27">
        <v>0.61458333333333337</v>
      </c>
    </row>
    <row r="7" spans="1:4" x14ac:dyDescent="0.25">
      <c r="A7" s="52"/>
      <c r="B7" s="25" t="s">
        <v>229</v>
      </c>
      <c r="C7" s="26">
        <v>0.61458333333333337</v>
      </c>
      <c r="D7" s="27">
        <v>0.625</v>
      </c>
    </row>
    <row r="8" spans="1:4" x14ac:dyDescent="0.25">
      <c r="A8" s="52"/>
      <c r="B8" s="25" t="s">
        <v>230</v>
      </c>
      <c r="C8" s="26">
        <v>0.625</v>
      </c>
      <c r="D8" s="27">
        <v>0.67708333333333337</v>
      </c>
    </row>
    <row r="9" spans="1:4" ht="15.75" thickBot="1" x14ac:dyDescent="0.3">
      <c r="A9" s="53"/>
      <c r="B9" s="54" t="s">
        <v>231</v>
      </c>
      <c r="C9" s="55"/>
      <c r="D9" s="56"/>
    </row>
    <row r="10" spans="1:4" ht="18.75" x14ac:dyDescent="0.3">
      <c r="A10" s="28" t="s">
        <v>232</v>
      </c>
      <c r="B10" s="29"/>
      <c r="C10" s="29"/>
      <c r="D10" s="30"/>
    </row>
    <row r="11" spans="1:4" x14ac:dyDescent="0.25">
      <c r="A11" s="22" t="s">
        <v>6</v>
      </c>
      <c r="B11" s="23" t="s">
        <v>225</v>
      </c>
      <c r="C11" s="23" t="s">
        <v>226</v>
      </c>
      <c r="D11" s="24" t="s">
        <v>227</v>
      </c>
    </row>
    <row r="12" spans="1:4" x14ac:dyDescent="0.25">
      <c r="A12" s="51" t="s">
        <v>223</v>
      </c>
      <c r="B12" s="25" t="s">
        <v>233</v>
      </c>
      <c r="C12" s="26">
        <v>0.55208333333333337</v>
      </c>
      <c r="D12" s="27">
        <v>0.63055555555555554</v>
      </c>
    </row>
    <row r="13" spans="1:4" x14ac:dyDescent="0.25">
      <c r="A13" s="52"/>
      <c r="B13" s="25" t="s">
        <v>229</v>
      </c>
      <c r="C13" s="26">
        <v>0.63055555555555554</v>
      </c>
      <c r="D13" s="27">
        <v>0.64097222222222228</v>
      </c>
    </row>
    <row r="14" spans="1:4" x14ac:dyDescent="0.25">
      <c r="A14" s="52"/>
      <c r="B14" s="25" t="s">
        <v>234</v>
      </c>
      <c r="C14" s="26">
        <v>0.64097222222222228</v>
      </c>
      <c r="D14" s="27">
        <v>0.70763888888888893</v>
      </c>
    </row>
    <row r="15" spans="1:4" ht="15.75" thickBot="1" x14ac:dyDescent="0.3">
      <c r="A15" s="53"/>
      <c r="B15" s="54" t="s">
        <v>235</v>
      </c>
      <c r="C15" s="55"/>
      <c r="D15" s="56"/>
    </row>
    <row r="16" spans="1:4" ht="18.75" x14ac:dyDescent="0.25">
      <c r="A16" s="60" t="s">
        <v>236</v>
      </c>
      <c r="B16" s="61"/>
      <c r="C16" s="61"/>
      <c r="D16" s="62"/>
    </row>
    <row r="17" spans="1:4" ht="19.5" customHeight="1" thickBot="1" x14ac:dyDescent="0.3">
      <c r="A17" s="57" t="s">
        <v>244</v>
      </c>
      <c r="B17" s="58"/>
      <c r="C17" s="58"/>
      <c r="D17" s="59"/>
    </row>
    <row r="18" spans="1:4" x14ac:dyDescent="0.25">
      <c r="A18" s="63"/>
      <c r="B18" s="63"/>
      <c r="C18" s="63"/>
      <c r="D18" s="63"/>
    </row>
    <row r="19" spans="1:4" ht="24" thickBot="1" x14ac:dyDescent="0.4">
      <c r="A19" s="64" t="s">
        <v>242</v>
      </c>
      <c r="B19" s="64"/>
      <c r="C19" s="64"/>
      <c r="D19" s="64"/>
    </row>
    <row r="20" spans="1:4" ht="18.75" x14ac:dyDescent="0.3">
      <c r="A20" s="19" t="s">
        <v>224</v>
      </c>
      <c r="B20" s="20"/>
      <c r="C20" s="20"/>
      <c r="D20" s="21"/>
    </row>
    <row r="21" spans="1:4" x14ac:dyDescent="0.25">
      <c r="A21" s="22" t="s">
        <v>6</v>
      </c>
      <c r="B21" s="23" t="s">
        <v>225</v>
      </c>
      <c r="C21" s="23" t="s">
        <v>226</v>
      </c>
      <c r="D21" s="24" t="s">
        <v>227</v>
      </c>
    </row>
    <row r="22" spans="1:4" x14ac:dyDescent="0.25">
      <c r="A22" s="51" t="s">
        <v>237</v>
      </c>
      <c r="B22" s="25" t="s">
        <v>238</v>
      </c>
      <c r="C22" s="26">
        <v>0.54166666666666663</v>
      </c>
      <c r="D22" s="27">
        <v>0.59722222222222221</v>
      </c>
    </row>
    <row r="23" spans="1:4" x14ac:dyDescent="0.25">
      <c r="A23" s="52"/>
      <c r="B23" s="25" t="s">
        <v>229</v>
      </c>
      <c r="C23" s="26">
        <v>0.59722222222222221</v>
      </c>
      <c r="D23" s="27">
        <v>0.60763888888888884</v>
      </c>
    </row>
    <row r="24" spans="1:4" x14ac:dyDescent="0.25">
      <c r="A24" s="52"/>
      <c r="B24" s="25" t="s">
        <v>239</v>
      </c>
      <c r="C24" s="26">
        <v>0.60763888888888884</v>
      </c>
      <c r="D24" s="27">
        <v>0.68055555555555558</v>
      </c>
    </row>
    <row r="25" spans="1:4" ht="15.75" thickBot="1" x14ac:dyDescent="0.3">
      <c r="A25" s="53"/>
      <c r="B25" s="54" t="s">
        <v>240</v>
      </c>
      <c r="C25" s="55"/>
      <c r="D25" s="56"/>
    </row>
    <row r="26" spans="1:4" ht="18.75" x14ac:dyDescent="0.25">
      <c r="A26" s="60" t="s">
        <v>241</v>
      </c>
      <c r="B26" s="61"/>
      <c r="C26" s="61"/>
      <c r="D26" s="62"/>
    </row>
    <row r="27" spans="1:4" ht="19.5" thickBot="1" x14ac:dyDescent="0.3">
      <c r="A27" s="57" t="s">
        <v>244</v>
      </c>
      <c r="B27" s="58"/>
      <c r="C27" s="58"/>
      <c r="D27" s="59"/>
    </row>
  </sheetData>
  <mergeCells count="15">
    <mergeCell ref="A1:D1"/>
    <mergeCell ref="A2:D2"/>
    <mergeCell ref="A6:A9"/>
    <mergeCell ref="B9:D9"/>
    <mergeCell ref="A27:D27"/>
    <mergeCell ref="A12:A15"/>
    <mergeCell ref="B15:D15"/>
    <mergeCell ref="A16:D16"/>
    <mergeCell ref="A17:D17"/>
    <mergeCell ref="A18:D18"/>
    <mergeCell ref="A19:D19"/>
    <mergeCell ref="A3:D3"/>
    <mergeCell ref="A22:A25"/>
    <mergeCell ref="B25:D25"/>
    <mergeCell ref="A26:D26"/>
  </mergeCells>
  <pageMargins left="0.7" right="0.7" top="0.75" bottom="0.75" header="0.3" footer="0.3"/>
  <pageSetup paperSize="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2026 Summer Exams Timetable</vt:lpstr>
      <vt:lpstr>Timetable Clashes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Hickey</dc:creator>
  <cp:lastModifiedBy>J Hickey</cp:lastModifiedBy>
  <cp:lastPrinted>2026-03-10T11:44:59Z</cp:lastPrinted>
  <dcterms:created xsi:type="dcterms:W3CDTF">2025-09-23T14:18:56Z</dcterms:created>
  <dcterms:modified xsi:type="dcterms:W3CDTF">2026-03-10T11:45:00Z</dcterms:modified>
</cp:coreProperties>
</file>