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quinascmat-my.sharepoint.com/personal/jhickey_saint-martins_net/Documents/Exams/Exam Dates &amp; Deadlines/2025-26/"/>
    </mc:Choice>
  </mc:AlternateContent>
  <xr:revisionPtr revIDLastSave="66" documentId="8_{570B89B1-13B1-4C8D-B399-B4752B979610}" xr6:coauthVersionLast="47" xr6:coauthVersionMax="47" xr10:uidLastSave="{09669F75-6C72-4606-A13E-0E3B512FB1CB}"/>
  <bookViews>
    <workbookView xWindow="-28920" yWindow="-120" windowWidth="29040" windowHeight="15720" xr2:uid="{D6840B03-0831-40E7-AE3C-45297FC34CDF}"/>
  </bookViews>
  <sheets>
    <sheet name="2026 Summer Exams Timetable" sheetId="2" r:id="rId1"/>
    <sheet name="Timetable Clash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<sst xmlns="http://schemas.openxmlformats.org/spreadsheetml/2006/main" count="500" uniqueCount="242">
  <si>
    <t>St Martin's Summer Series Examination Timetable 2026</t>
  </si>
  <si>
    <t xml:space="preserve">GCSE/Cambridge National/BTEC </t>
  </si>
  <si>
    <t>Exam Board</t>
  </si>
  <si>
    <t>Qualification</t>
  </si>
  <si>
    <t>Subject</t>
  </si>
  <si>
    <t>Title</t>
  </si>
  <si>
    <t xml:space="preserve">Day </t>
  </si>
  <si>
    <t xml:space="preserve"> Date</t>
  </si>
  <si>
    <t>Exam Time</t>
  </si>
  <si>
    <t>Exam Duration</t>
  </si>
  <si>
    <t xml:space="preserve">Notes </t>
  </si>
  <si>
    <t>Pearson</t>
  </si>
  <si>
    <t>BTEC</t>
  </si>
  <si>
    <t>BTT03/01</t>
  </si>
  <si>
    <t>Travel and Tourism</t>
  </si>
  <si>
    <t>Influences on Global Travel and Tourism</t>
  </si>
  <si>
    <t>2h 00m</t>
  </si>
  <si>
    <t>Extra-time candidates likely to finish beyond the school day.</t>
  </si>
  <si>
    <t>1h 30m</t>
  </si>
  <si>
    <t>GCSE</t>
  </si>
  <si>
    <t>1GN1 2H</t>
  </si>
  <si>
    <t>German</t>
  </si>
  <si>
    <t>Paper 2: Listening and understanding in German Higher Tier</t>
  </si>
  <si>
    <t>1h 00m</t>
  </si>
  <si>
    <t>1DR0 03</t>
  </si>
  <si>
    <t>Drama</t>
  </si>
  <si>
    <t>Component 3: Theatre Makers in Practice</t>
  </si>
  <si>
    <t>1h 45m</t>
  </si>
  <si>
    <t>Extra-time candidates may finish beyond the school day.</t>
  </si>
  <si>
    <t>AQA</t>
  </si>
  <si>
    <t>8702/1</t>
  </si>
  <si>
    <t>English Literature</t>
  </si>
  <si>
    <t>English Literature Paper 1</t>
  </si>
  <si>
    <t>OCR</t>
  </si>
  <si>
    <t>J204/01</t>
  </si>
  <si>
    <t>Business</t>
  </si>
  <si>
    <t>Business 1: business activity, marketing and people - Written Paper</t>
  </si>
  <si>
    <t>Exam will run beyond the school day. Candidates must make alternative arrangements for getting home.</t>
  </si>
  <si>
    <t>1CN0 1H</t>
  </si>
  <si>
    <t>Chinese</t>
  </si>
  <si>
    <t>Paper 1: Listening and understanding in Chinese Higher Tier</t>
  </si>
  <si>
    <t>0h 45m</t>
  </si>
  <si>
    <t>1CN0 3H</t>
  </si>
  <si>
    <t>Paper 3: Reading and understanding in Chinese Higher Tier</t>
  </si>
  <si>
    <t>1h 05m</t>
  </si>
  <si>
    <t>WJEC</t>
  </si>
  <si>
    <t>C120U80-1</t>
  </si>
  <si>
    <t>Religious Studies</t>
  </si>
  <si>
    <t>Religious Studies (Full Course) Route B Component 1  (Eduqas)</t>
  </si>
  <si>
    <t>8464/B/1F and 1H</t>
  </si>
  <si>
    <t>Combined Science: Trilogy</t>
  </si>
  <si>
    <t>Combined Science: Trilogy - Biology Paper 1 (both tiers)</t>
  </si>
  <si>
    <t>1h 15m</t>
  </si>
  <si>
    <t>Biology</t>
  </si>
  <si>
    <t>8035/1</t>
  </si>
  <si>
    <t>Geography</t>
  </si>
  <si>
    <t>Geography Paper 1</t>
  </si>
  <si>
    <t>J277/01</t>
  </si>
  <si>
    <t>Computer Science</t>
  </si>
  <si>
    <t>Computer Systems - Written Paper</t>
  </si>
  <si>
    <t>8300/1F and 1H</t>
  </si>
  <si>
    <t>Mathematics</t>
  </si>
  <si>
    <t>Mathematics Paper 1 (non - calculator) (both tiers)</t>
  </si>
  <si>
    <t>1GN1 3H</t>
  </si>
  <si>
    <t>Paper 3: Reading and understanding in German Higher Tier</t>
  </si>
  <si>
    <t>J410/02</t>
  </si>
  <si>
    <t>History A (Explaining the Modern World)</t>
  </si>
  <si>
    <t>Int Rltns:chngng int order 1918-c.1975 with Germany 1925-1955:People &amp; the State</t>
  </si>
  <si>
    <t>8464/C/1F and 1H</t>
  </si>
  <si>
    <t>Combined Science: Trilogy - Chemistry Paper 1 (both tiers)</t>
  </si>
  <si>
    <t>Chemistry</t>
  </si>
  <si>
    <t>1CN0 4H</t>
  </si>
  <si>
    <t>Paper 4: Writing in Chinese Higher Tier</t>
  </si>
  <si>
    <t>1hr 25m</t>
  </si>
  <si>
    <t>Due to examination regulations, candidates cannot be released before 2:30 PM, even if their exam finishes earlier than this time.</t>
  </si>
  <si>
    <t>8702/2</t>
  </si>
  <si>
    <t>English Literature Paper 2</t>
  </si>
  <si>
    <t>2h 15m</t>
  </si>
  <si>
    <t>J277/02</t>
  </si>
  <si>
    <t>Computational thinking, algorithms and programming - Written Paper</t>
  </si>
  <si>
    <t>1FR1 2F</t>
  </si>
  <si>
    <t>French</t>
  </si>
  <si>
    <t>Paper 2: Listening and understanding in French Foundation Tier</t>
  </si>
  <si>
    <t>0h 50m</t>
  </si>
  <si>
    <t>1FR1 2H</t>
  </si>
  <si>
    <t>Paper 2: Listening and understanding in French Higher Tier</t>
  </si>
  <si>
    <t>C120U90-1</t>
  </si>
  <si>
    <t>Religious Studies (Full Course) Route B Component 2 (Eduqas)</t>
  </si>
  <si>
    <t>8700/1</t>
  </si>
  <si>
    <t>English Language</t>
  </si>
  <si>
    <t>English Language Paper 1</t>
  </si>
  <si>
    <t>J204/02</t>
  </si>
  <si>
    <t>Business 2: operations, finance and influences on business - Written Paper</t>
  </si>
  <si>
    <t>1PE0 01</t>
  </si>
  <si>
    <t>Physical Education</t>
  </si>
  <si>
    <t>Component 1: Fitness and Body Systems</t>
  </si>
  <si>
    <t>1PE0 02</t>
  </si>
  <si>
    <t>Component 2: Health and Performance</t>
  </si>
  <si>
    <t>1GN1 4H</t>
  </si>
  <si>
    <t>Paper 4: Writing in German Higher Tier</t>
  </si>
  <si>
    <t>1h 20m</t>
  </si>
  <si>
    <t>C120U60-1</t>
  </si>
  <si>
    <t>Religious Studies (Full Course) Route B Component 3 (Option 4) (Eduqas)</t>
  </si>
  <si>
    <t>8464/P/1F and 1H</t>
  </si>
  <si>
    <t>Combined Science: Trilogy - Physics Paper 1 (both tiers)</t>
  </si>
  <si>
    <t>Physics</t>
  </si>
  <si>
    <t>8688/LH</t>
  </si>
  <si>
    <t>Polish</t>
  </si>
  <si>
    <t xml:space="preserve">Polish Paper 1- Listening </t>
  </si>
  <si>
    <t>45m</t>
  </si>
  <si>
    <t>8688/RH</t>
  </si>
  <si>
    <t xml:space="preserve">Polish Paper 3- Reading </t>
  </si>
  <si>
    <t>1h</t>
  </si>
  <si>
    <t>8300/2F and 2H</t>
  </si>
  <si>
    <t>Mathematics Paper 2 (calculator) (both tiers)</t>
  </si>
  <si>
    <t>8035/2</t>
  </si>
  <si>
    <t>Geography Paper 2</t>
  </si>
  <si>
    <t>CNAT</t>
  </si>
  <si>
    <t>R032/01</t>
  </si>
  <si>
    <t>Health and Social Care</t>
  </si>
  <si>
    <t>Principles of care in health and social care settings:Written Paper</t>
  </si>
  <si>
    <r>
      <t xml:space="preserve">Health and Social Care- </t>
    </r>
    <r>
      <rPr>
        <b/>
        <sz val="11"/>
        <color rgb="FFFF0000"/>
        <rFont val="Calibri"/>
        <family val="2"/>
      </rPr>
      <t xml:space="preserve">CLASH CANDIDATES ONLY </t>
    </r>
  </si>
  <si>
    <r>
      <t xml:space="preserve">Principles of care in health and social care settings:Written Paper- </t>
    </r>
    <r>
      <rPr>
        <b/>
        <sz val="11"/>
        <color rgb="FFFF0000"/>
        <rFont val="Calibri"/>
        <family val="2"/>
      </rPr>
      <t xml:space="preserve">CLASH CANDIDATES ONLY </t>
    </r>
  </si>
  <si>
    <t>Candidates who will be sitting both Geography &amp; Health &amp; Social Care will need to sit the papers in the same session.  Exam will run beyond the school day. Candidates must make alternative arrangements for getting home.</t>
  </si>
  <si>
    <t>J410/09</t>
  </si>
  <si>
    <t>Power: Monarchy and Democracy in Britain c.1000 to 2014 - Written Paper</t>
  </si>
  <si>
    <t>1FR1 3H</t>
  </si>
  <si>
    <t>Paper 3: Reading and understanding in French Higher Tier</t>
  </si>
  <si>
    <t>8700/2</t>
  </si>
  <si>
    <t>English Language  Paper 2</t>
  </si>
  <si>
    <t>J536/05</t>
  </si>
  <si>
    <t>Music</t>
  </si>
  <si>
    <t>Listening and appraising - Written Paper</t>
  </si>
  <si>
    <t>8464/B/2F and 2H</t>
  </si>
  <si>
    <t>Combined Science: Trilogy - Biology Paper 2 (both tiers)</t>
  </si>
  <si>
    <t>1FR1 4H</t>
  </si>
  <si>
    <t>Paper 4: Writing in French Higher Tier</t>
  </si>
  <si>
    <t>AQA Cert</t>
  </si>
  <si>
    <t>8365/1</t>
  </si>
  <si>
    <t>Certificate in Further Mathematics Level 2</t>
  </si>
  <si>
    <t>Level 2 Certificate in Further Mathematics Paper 1</t>
  </si>
  <si>
    <t>1SP1 2F</t>
  </si>
  <si>
    <t>Spanish</t>
  </si>
  <si>
    <t>Paper 2: Listening and understanding in Spanish Foundation Tier</t>
  </si>
  <si>
    <t>1SP1 2H</t>
  </si>
  <si>
    <t>Paper 2: Listening and understanding in Spanish Higher Tier</t>
  </si>
  <si>
    <t>J410/12</t>
  </si>
  <si>
    <t>The English Reformation c.1520-c.1550 with Castles:Form &amp; Function c.1000-1750</t>
  </si>
  <si>
    <t>8300/3F and 3H</t>
  </si>
  <si>
    <t>Mathematics Paper 3 (calculator) (both tiers)</t>
  </si>
  <si>
    <t>C600U10-1</t>
  </si>
  <si>
    <t>Design and Technology</t>
  </si>
  <si>
    <t>Design and Technology Component 1 (Eduqas)</t>
  </si>
  <si>
    <t>8035/3</t>
  </si>
  <si>
    <t>Geography Paper 3</t>
  </si>
  <si>
    <t>8585/W</t>
  </si>
  <si>
    <t>Food preparation and nutrition</t>
  </si>
  <si>
    <t>8464/C/2F and 2H</t>
  </si>
  <si>
    <t>Combined Science: Trilogy - Chemistry Paper 2 (both tiers)</t>
  </si>
  <si>
    <t>8236/W</t>
  </si>
  <si>
    <t>Dance</t>
  </si>
  <si>
    <t>8688/WH</t>
  </si>
  <si>
    <t xml:space="preserve">Polish Paper 4- Writing </t>
  </si>
  <si>
    <t>8464/P/2F and 2H</t>
  </si>
  <si>
    <t>Combined Science: Trilogy - Physics Paper 2 (both tiers)</t>
  </si>
  <si>
    <t>8365/2</t>
  </si>
  <si>
    <t>Level 2 Certificate in Further Mathematics Paper 2</t>
  </si>
  <si>
    <t>Exam will run beyond the school day. Candidates must make alternative arrangements for getting home</t>
  </si>
  <si>
    <t>1SP1 3F</t>
  </si>
  <si>
    <t>Paper 3: Reading and understanding in Spanish Foundation Tier</t>
  </si>
  <si>
    <t>1SP1 3H</t>
  </si>
  <si>
    <t>Paper 3: Reading and understanding in Spanish Higher Tier</t>
  </si>
  <si>
    <t>1SP1 4F</t>
  </si>
  <si>
    <t>Paper 4: Writing in Spanish Foundation Tier</t>
  </si>
  <si>
    <t>1SP1 4H</t>
  </si>
  <si>
    <t>Paper 4: Writing in Spanish Higher Tier</t>
  </si>
  <si>
    <t xml:space="preserve">ALL </t>
  </si>
  <si>
    <r>
      <rPr>
        <b/>
        <sz val="11"/>
        <color rgb="FF000000"/>
        <rFont val="Calibri"/>
        <family val="2"/>
      </rPr>
      <t>Last Contingency Day</t>
    </r>
    <r>
      <rPr>
        <sz val="11"/>
        <color rgb="FF000000"/>
        <rFont val="Calibri"/>
        <family val="2"/>
      </rPr>
      <t xml:space="preserve">- </t>
    </r>
    <r>
      <rPr>
        <b/>
        <sz val="11"/>
        <color rgb="FFFF0000"/>
        <rFont val="Calibri"/>
        <family val="2"/>
      </rPr>
      <t>ALL CANDIATES must be available up until and including this date.</t>
    </r>
  </si>
  <si>
    <t xml:space="preserve">ALL Day </t>
  </si>
  <si>
    <t>N/A</t>
  </si>
  <si>
    <t>Results Day</t>
  </si>
  <si>
    <t xml:space="preserve">Candidates are invited into school to collected their statement of results </t>
  </si>
  <si>
    <t xml:space="preserve">Details to be confirmed. </t>
  </si>
  <si>
    <t>Important Information</t>
  </si>
  <si>
    <t>If an exam is scheduled to run beyond the normal end of the school day, students must make alternative arrangements for getting home. Please plan ahead, especially for exams taking place on Mondays.</t>
  </si>
  <si>
    <t>Due to examination regulations, students cannot be released before 2:30 PM, even if their exam finishes earlier than this time.</t>
  </si>
  <si>
    <t xml:space="preserve">Candidate's to receive an individual timetable via their school email address, 1 week before. This will detail their allocated exam room and seat. </t>
  </si>
  <si>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t>
    </r>
  </si>
  <si>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 </t>
    </r>
  </si>
  <si>
    <t>8461/1H</t>
  </si>
  <si>
    <t>Biology Paper 1 Higher</t>
  </si>
  <si>
    <t xml:space="preserve">Pearson </t>
  </si>
  <si>
    <t xml:space="preserve">GCSE </t>
  </si>
  <si>
    <t>1MA1/ 1H</t>
  </si>
  <si>
    <t>Mathematics (1 candidate only)</t>
  </si>
  <si>
    <t>Mathematics Paper 1 (non - calculator) (higher tier)</t>
  </si>
  <si>
    <t>8462/1H</t>
  </si>
  <si>
    <t xml:space="preserve">Chemistry Paper 1 Higher </t>
  </si>
  <si>
    <t>8463/1H</t>
  </si>
  <si>
    <t>Physics Paper 1  Higher</t>
  </si>
  <si>
    <t>1ST0/1H</t>
  </si>
  <si>
    <t>Statistics</t>
  </si>
  <si>
    <t>Statistics Paper 1</t>
  </si>
  <si>
    <t>Mathematics Paper 2 (calculator) (higher tier)</t>
  </si>
  <si>
    <t>8461/2H</t>
  </si>
  <si>
    <t xml:space="preserve">Biology Paper 2 Higher </t>
  </si>
  <si>
    <r>
      <t xml:space="preserve">Certificate in Further Mathematics Level 2 </t>
    </r>
    <r>
      <rPr>
        <b/>
        <sz val="11"/>
        <color rgb="FFFF0000"/>
        <rFont val="Calibri"/>
        <family val="2"/>
      </rPr>
      <t xml:space="preserve">CLASH CANDIDATES ONLY </t>
    </r>
  </si>
  <si>
    <r>
      <t xml:space="preserve">Level 2 Certificate in Further Mathematics Paper 1 </t>
    </r>
    <r>
      <rPr>
        <b/>
        <sz val="11"/>
        <color rgb="FFFF0000"/>
        <rFont val="Calibri"/>
        <family val="2"/>
      </rPr>
      <t xml:space="preserve">CLASH CANDIDATES ONLY </t>
    </r>
  </si>
  <si>
    <t>Mathematics Paper 3 (calculator) (higher tier)</t>
  </si>
  <si>
    <t>8462/2H</t>
  </si>
  <si>
    <t>Chemistry Paper 2 Higher</t>
  </si>
  <si>
    <t>1ST0/2H</t>
  </si>
  <si>
    <t xml:space="preserve">Statistics Paper 2 </t>
  </si>
  <si>
    <t>8463/2H</t>
  </si>
  <si>
    <t>Physics Paper 2  Higher</t>
  </si>
  <si>
    <r>
      <t xml:space="preserve">**Clash Candidate </t>
    </r>
    <r>
      <rPr>
        <sz val="12"/>
        <rFont val="Calibri"/>
        <family val="2"/>
      </rPr>
      <t>is a candidate who has more than one exam in one exam session. More details will be given to affected students nearer the time.</t>
    </r>
  </si>
  <si>
    <t>Timetable Clashes</t>
  </si>
  <si>
    <t>Summer 2026</t>
  </si>
  <si>
    <t>Wednesday 3rd June 2026</t>
  </si>
  <si>
    <t xml:space="preserve">Exam Clash Timings </t>
  </si>
  <si>
    <t xml:space="preserve">Paper </t>
  </si>
  <si>
    <t xml:space="preserve">Scheduled Start Time </t>
  </si>
  <si>
    <t xml:space="preserve">Scheduled Finish Time  </t>
  </si>
  <si>
    <t>Geography Paper 2 (1hr30)</t>
  </si>
  <si>
    <t xml:space="preserve">Supervised Break (in exam conditions) </t>
  </si>
  <si>
    <t>Health and Social Care Written Paper (1hr15)</t>
  </si>
  <si>
    <t>Schedule your pick up for appox 16:15</t>
  </si>
  <si>
    <t xml:space="preserve">Extra time Students' Timings </t>
  </si>
  <si>
    <t>Geography Paper 2 (1hr30 + 23m )</t>
  </si>
  <si>
    <t>Health and Social Care Written Paper (1hr15+19)</t>
  </si>
  <si>
    <t>Schedule your pick up for appox 17:00</t>
  </si>
  <si>
    <t xml:space="preserve">Bring a drink and snack with you. Hand any snacks into the invigilator at the start of your Geography Exam. </t>
  </si>
  <si>
    <t>Monday 8th June 2026</t>
  </si>
  <si>
    <t>French Writing Higher (1hr20)</t>
  </si>
  <si>
    <t>Further Maths (1hr45)</t>
  </si>
  <si>
    <t>Schedule your pick up for appox 16:20</t>
  </si>
  <si>
    <t xml:space="preserve">Bring a drink and snack with you. Hand any snacks into the invigilator at the start of your French Exam. </t>
  </si>
  <si>
    <t xml:space="preserve">French Writing and Further Maths </t>
  </si>
  <si>
    <t>Geography &amp; Health &amp; Social Care</t>
  </si>
  <si>
    <t>You can not communicate or revise during your break.</t>
  </si>
  <si>
    <r>
      <t xml:space="preserve">Contingency Day: In the event of national or significant local disruption to examinations in the United Kingdom, awarding bodies may reschedule an exam up until &amp; including </t>
    </r>
    <r>
      <rPr>
        <b/>
        <u/>
        <sz val="12"/>
        <color rgb="FF000000"/>
        <rFont val="Calibri"/>
        <family val="2"/>
      </rPr>
      <t>Wednesday 24th June 2026</t>
    </r>
    <r>
      <rPr>
        <b/>
        <sz val="12"/>
        <color rgb="FF000000"/>
        <rFont val="Calibri"/>
        <family val="2"/>
      </rPr>
      <t xml:space="preserve">. </t>
    </r>
    <r>
      <rPr>
        <b/>
        <sz val="12"/>
        <color rgb="FFFF0000"/>
        <rFont val="Calibri"/>
        <family val="2"/>
      </rPr>
      <t xml:space="preserve">ALL CANDIDATES </t>
    </r>
    <r>
      <rPr>
        <b/>
        <sz val="12"/>
        <color rgb="FF000000"/>
        <rFont val="Calibri"/>
        <family val="2"/>
      </rPr>
      <t xml:space="preserve"> must be available if an exam is rescheduled. </t>
    </r>
  </si>
  <si>
    <t>Exam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</si>
</sst>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8" x14ac:knownFonts="1">
    <font>
      <sz val="11"/>
      <color rgb="FF000000"/>
      <name val="Calibri"/>
      <family val="2"/>
    </font>
    <font>
      <sz val="11"/>
      <color theme="1"/>
      <name val="Aptos Narrow"/>
      <family val="2"/>
      <scheme val="minor"/>
    </font>
    <font>
      <b/>
      <sz val="24"/>
      <color theme="0"/>
      <name val="Calibri"/>
      <family val="2"/>
    </font>
    <font>
      <b/>
      <sz val="14"/>
      <color theme="0"/>
      <name val="Calibri"/>
      <family val="2"/>
    </font>
    <font>
      <sz val="14"/>
      <color theme="0"/>
      <name val="Calibri"/>
      <family val="2"/>
    </font>
    <font>
      <sz val="11"/>
      <color rgb="FF242424"/>
      <name val="Aptos Narrow"/>
      <family val="2"/>
    </font>
    <font>
      <sz val="11"/>
      <color rgb="FFFF0000"/>
      <name val="Calibri"/>
      <family val="2"/>
    </font>
    <font>
      <b/>
      <sz val="11"/>
      <color rgb="FFFF0000"/>
      <name val="Calibri"/>
      <family val="2"/>
    </font>
    <font>
      <b/>
      <sz val="11"/>
      <color rgb="FF000000"/>
      <name val="Calibri"/>
      <family val="2"/>
    </font>
    <font>
      <b/>
      <sz val="18"/>
      <color rgb="FFFF0000"/>
      <name val="Calibri"/>
      <family val="2"/>
    </font>
    <font>
      <b/>
      <sz val="12"/>
      <color rgb="FF000000"/>
      <name val="Calibri"/>
      <family val="2"/>
    </font>
    <font>
      <b/>
      <u/>
      <sz val="12"/>
      <color rgb="FF000000"/>
      <name val="Calibri"/>
      <family val="2"/>
    </font>
    <font>
      <b/>
      <sz val="12"/>
      <color rgb="FFFF0000"/>
      <name val="Calibri"/>
      <family val="2"/>
    </font>
    <font>
      <sz val="12"/>
      <name val="Calibri"/>
      <family val="2"/>
    </font>
    <font>
      <b/>
      <sz val="11"/>
      <color theme="1"/>
      <name val="Aptos Narrow"/>
      <family val="2"/>
      <scheme val="minor"/>
    </font>
    <font>
      <b/>
      <sz val="16"/>
      <color rgb="FF000000"/>
      <name val="Calibri"/>
      <family val="2"/>
    </font>
    <font>
      <b/>
      <sz val="14"/>
      <color theme="1"/>
      <name val="Aptos Narrow"/>
      <family val="2"/>
      <scheme val="minor"/>
    </font>
    <font>
      <b/>
      <sz val="18"/>
      <color rgb="FF000000"/>
      <name val="Calibri"/>
      <family val="2"/>
    </font>
  </fonts>
  <fills count="11">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pplyBorder="0"/>
    <xf numFmtId="0" fontId="1" fillId="0" borderId="0"/>
  </cellStyleXfs>
  <cellXfs count="62">
    <xf numFmtId="0" fontId="0" fillId="0" borderId="0" xfId="0"/>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20" fontId="0" fillId="0" borderId="0" xfId="0" applyNumberFormat="1" applyAlignment="1">
      <alignment horizontal="left" vertical="center"/>
    </xf>
    <xf numFmtId="0" fontId="5" fillId="0" borderId="0" xfId="0" applyFont="1"/>
    <xf numFmtId="0" fontId="0" fillId="0" borderId="0" xfId="0" applyAlignment="1">
      <alignment horizontal="left" vertical="center" wrapText="1"/>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14" fontId="6" fillId="0" borderId="0" xfId="0" applyNumberFormat="1" applyFont="1" applyAlignment="1">
      <alignment horizontal="left" vertical="center"/>
    </xf>
    <xf numFmtId="0" fontId="8" fillId="0" borderId="0" xfId="0" applyFont="1" applyBorder="1" applyAlignment="1">
      <alignment horizontal="left" vertical="center" wrapText="1"/>
    </xf>
    <xf numFmtId="0" fontId="0" fillId="0" borderId="0" xfId="0" applyAlignment="1">
      <alignment vertical="center"/>
    </xf>
    <xf numFmtId="20" fontId="8" fillId="0" borderId="0" xfId="0" applyNumberFormat="1" applyFont="1" applyAlignment="1">
      <alignment horizontal="left" vertical="center"/>
    </xf>
    <xf numFmtId="20" fontId="7" fillId="0" borderId="0" xfId="0" applyNumberFormat="1" applyFont="1" applyAlignment="1">
      <alignment horizontal="left" vertical="center"/>
    </xf>
    <xf numFmtId="0" fontId="16" fillId="8" borderId="9" xfId="1" applyFont="1" applyFill="1" applyBorder="1" applyAlignment="1">
      <alignment horizontal="left"/>
    </xf>
    <xf numFmtId="0" fontId="16" fillId="8" borderId="11" xfId="1" applyFont="1" applyFill="1" applyBorder="1" applyAlignment="1">
      <alignment horizontal="left"/>
    </xf>
    <xf numFmtId="0" fontId="16" fillId="8" borderId="10" xfId="1" applyFont="1" applyFill="1" applyBorder="1" applyAlignment="1">
      <alignment horizontal="left"/>
    </xf>
    <xf numFmtId="0" fontId="14" fillId="0" borderId="12" xfId="1" applyFont="1" applyBorder="1"/>
    <xf numFmtId="0" fontId="14" fillId="0" borderId="13" xfId="1" applyFont="1" applyBorder="1"/>
    <xf numFmtId="0" fontId="14" fillId="0" borderId="14" xfId="1" applyFont="1" applyBorder="1"/>
    <xf numFmtId="0" fontId="1" fillId="0" borderId="13" xfId="1" applyBorder="1"/>
    <xf numFmtId="20" fontId="1" fillId="0" borderId="13" xfId="1" applyNumberFormat="1" applyBorder="1"/>
    <xf numFmtId="20" fontId="1" fillId="0" borderId="14" xfId="1" applyNumberFormat="1" applyBorder="1"/>
    <xf numFmtId="0" fontId="16" fillId="6" borderId="9" xfId="1" applyFont="1" applyFill="1" applyBorder="1" applyAlignment="1">
      <alignment horizontal="left"/>
    </xf>
    <xf numFmtId="0" fontId="16" fillId="6" borderId="11" xfId="1" applyFont="1" applyFill="1" applyBorder="1" applyAlignment="1">
      <alignment horizontal="left"/>
    </xf>
    <xf numFmtId="0" fontId="16" fillId="6" borderId="10" xfId="1" applyFont="1" applyFill="1" applyBorder="1" applyAlignment="1">
      <alignment horizontal="left"/>
    </xf>
    <xf numFmtId="0" fontId="15" fillId="7" borderId="0" xfId="0" applyFont="1" applyFill="1" applyAlignment="1">
      <alignment horizontal="left" vertical="center"/>
    </xf>
    <xf numFmtId="0" fontId="1" fillId="0" borderId="15" xfId="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4" fillId="0" borderId="18" xfId="1" applyFont="1" applyBorder="1" applyAlignment="1">
      <alignment horizontal="center"/>
    </xf>
    <xf numFmtId="0" fontId="14" fillId="0" borderId="19" xfId="1" applyFont="1" applyBorder="1" applyAlignment="1">
      <alignment horizontal="center"/>
    </xf>
    <xf numFmtId="0" fontId="14" fillId="0" borderId="20" xfId="1" applyFont="1" applyBorder="1" applyAlignment="1">
      <alignment horizontal="center"/>
    </xf>
    <xf numFmtId="0" fontId="16" fillId="4" borderId="6" xfId="1" applyFont="1" applyFill="1" applyBorder="1" applyAlignment="1">
      <alignment horizontal="center" vertical="top" wrapText="1"/>
    </xf>
    <xf numFmtId="0" fontId="16" fillId="4" borderId="7" xfId="1" applyFont="1" applyFill="1" applyBorder="1" applyAlignment="1">
      <alignment horizontal="center" vertical="top" wrapText="1"/>
    </xf>
    <xf numFmtId="0" fontId="16" fillId="4" borderId="8" xfId="1" applyFont="1" applyFill="1" applyBorder="1" applyAlignment="1">
      <alignment horizontal="center" vertical="top" wrapText="1"/>
    </xf>
    <xf numFmtId="0" fontId="16" fillId="4" borderId="9" xfId="1" applyFont="1" applyFill="1" applyBorder="1" applyAlignment="1">
      <alignment horizontal="center" vertical="top" wrapText="1"/>
    </xf>
    <xf numFmtId="0" fontId="16" fillId="4" borderId="11" xfId="1" applyFont="1" applyFill="1" applyBorder="1" applyAlignment="1">
      <alignment horizontal="center" vertical="top" wrapText="1"/>
    </xf>
    <xf numFmtId="0" fontId="16" fillId="4" borderId="10" xfId="1" applyFont="1" applyFill="1" applyBorder="1" applyAlignment="1">
      <alignment horizontal="center" vertical="top" wrapText="1"/>
    </xf>
    <xf numFmtId="0" fontId="0" fillId="9" borderId="0" xfId="0" applyFill="1" applyAlignment="1">
      <alignment horizontal="center"/>
    </xf>
    <xf numFmtId="0" fontId="17" fillId="10" borderId="7" xfId="0" applyFont="1" applyFill="1" applyBorder="1" applyAlignment="1">
      <alignment horizontal="center"/>
    </xf>
    <xf numFmtId="0" fontId="17" fillId="10" borderId="7" xfId="0" applyFont="1" applyFill="1" applyBorder="1" applyAlignment="1">
      <alignment horizontal="center" vertical="center"/>
    </xf>
    <xf numFmtId="164" fontId="12" fillId="6" borderId="4" xfId="0" applyNumberFormat="1" applyFont="1" applyFill="1" applyBorder="1" applyAlignment="1">
      <alignment horizontal="left" vertical="center" wrapText="1"/>
    </xf>
    <xf numFmtId="164" fontId="12" fillId="6" borderId="0" xfId="0" applyNumberFormat="1" applyFont="1" applyFill="1" applyBorder="1" applyAlignment="1">
      <alignment horizontal="left" vertical="center" wrapText="1"/>
    </xf>
    <xf numFmtId="164" fontId="12" fillId="6" borderId="5" xfId="0" applyNumberFormat="1"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2" fillId="2" borderId="0" xfId="0" applyFont="1" applyFill="1" applyAlignment="1">
      <alignment horizontal="center" wrapText="1"/>
    </xf>
    <xf numFmtId="0" fontId="2" fillId="2" borderId="0" xfId="0" applyFont="1" applyFill="1" applyAlignment="1">
      <alignment horizontal="center"/>
    </xf>
    <xf numFmtId="0" fontId="3" fillId="3" borderId="0" xfId="0" applyFont="1" applyFill="1" applyAlignment="1">
      <alignment horizontal="center" wrapText="1"/>
    </xf>
    <xf numFmtId="0" fontId="4" fillId="3" borderId="0" xfId="0" applyFont="1" applyFill="1" applyAlignment="1">
      <alignment horizontal="center"/>
    </xf>
    <xf numFmtId="0" fontId="9" fillId="4" borderId="1" xfId="0" applyFont="1" applyFill="1" applyBorder="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0" fillId="5" borderId="4"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5" xfId="0" applyFont="1" applyFill="1" applyBorder="1" applyAlignment="1">
      <alignment horizontal="left" vertical="center" wrapText="1"/>
    </xf>
  </cellXfs>
  <cellStyles count="2">
    <cellStyle name="Normal" xfId="0" builtinId="0"/>
    <cellStyle name="Normal 4" xfId="1" xr:uid="{AAC58220-A991-405F-B98C-B5C5A7B2645D}"/>
  </cellStyles>
  <dxfs count="12">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numFmt numFmtId="19" formatCode="dd/mm/yyyy"/>
      <alignment horizontal="left" vertical="center" textRotation="0" indent="0" justifyLastLine="0" shrinkToFit="0" readingOrder="0"/>
    </dxf>
    <dxf>
      <numFmt numFmtId="0" formatCode="General"/>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74222E-CE9F-4D4B-B04D-BB612E47FD35}" name="Sheet13" displayName="Sheet13" ref="A3:J74" totalsRowShown="0" headerRowDxfId="11" dataDxfId="10">
  <autoFilter ref="A3:J74" xr:uid="{00000000-0009-0000-0100-000001000000}"/>
  <tableColumns count="10">
    <tableColumn id="3" xr3:uid="{9BAB5770-AEA0-494B-8077-A5A4D2522AA6}" name="Exam Board" dataDxfId="9"/>
    <tableColumn id="4" xr3:uid="{160E43C4-B5E9-4343-8138-25C882797E84}" name="Qualification" dataDxfId="8"/>
    <tableColumn id="5" xr3:uid="{BBE1BFDF-F620-4CD7-AB9C-4631686B1E8F}" name="Exam Code" dataDxfId="7"/>
    <tableColumn id="6" xr3:uid="{DC4390B2-BB0D-4B9C-91EA-6EEA9EDE2B19}" name="Subject" dataDxfId="6"/>
    <tableColumn id="7" xr3:uid="{AC3F1B51-384F-4889-A17E-69CAEF446132}" name="Title" dataDxfId="5"/>
    <tableColumn id="12" xr3:uid="{E810C68D-D57D-483F-9037-A95050B7483E}" name="Day " dataDxfId="4">
      <calculatedColumnFormula>TEXT(Sheet13[[#This Row],[ Date]],"dddd")</calculatedColumnFormula>
    </tableColumn>
    <tableColumn id="10" xr3:uid="{A0088830-A2F5-4269-ABE3-D49F819835D5}" name=" Date" dataDxfId="3"/>
    <tableColumn id="8" xr3:uid="{005AC4DF-39BD-44A3-9D0B-D9A04E6218D6}" name="Exam Time" dataDxfId="2"/>
    <tableColumn id="9" xr3:uid="{9B1E47F8-27EB-436D-AF19-0D160064FFE2}" name="Exam Duration" dataDxfId="1"/>
    <tableColumn id="11" xr3:uid="{92325654-C260-4ABF-9335-714244B2BFF5}" name="Note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CC5E-1467-412B-9D62-4535B5626AEC}">
  <sheetPr>
    <tabColor theme="4" tint="0.39997558519241921"/>
  </sheetPr>
  <dimension ref="A1:J81"/>
  <sheetViews>
    <sheetView tabSelected="1" zoomScale="85" zoomScaleNormal="85" workbookViewId="0">
      <selection activeCell="E55" sqref="E55"/>
    </sheetView>
  </sheetViews>
  <sheetFormatPr defaultRowHeight="15" x14ac:dyDescent="0.25"/>
  <cols>
    <col min="1" max="1" width="8.7109375" customWidth="1"/>
    <col min="2" max="2" width="11.7109375" customWidth="1"/>
    <col min="3" max="3" width="17.140625" bestFit="1" customWidth="1"/>
    <col min="4" max="4" width="40.28515625" bestFit="1" customWidth="1"/>
    <col min="5" max="5" width="77.28515625" bestFit="1" customWidth="1"/>
    <col min="6" max="6" width="11.85546875" bestFit="1" customWidth="1"/>
    <col min="7" max="7" width="10.85546875" bestFit="1" customWidth="1"/>
    <col min="8" max="8" width="7.7109375" customWidth="1"/>
    <col min="9" max="9" width="8.85546875" customWidth="1"/>
    <col min="10" max="10" width="62.7109375" bestFit="1" customWidth="1"/>
  </cols>
  <sheetData>
    <row r="1" spans="1:10" ht="31.5" x14ac:dyDescent="0.5">
      <c r="A1" s="49" t="s">
        <v>0</v>
      </c>
      <c r="B1" s="50"/>
      <c r="C1" s="50"/>
      <c r="D1" s="50"/>
      <c r="E1" s="50"/>
      <c r="F1" s="50"/>
      <c r="G1" s="50"/>
      <c r="H1" s="50"/>
      <c r="I1" s="50"/>
      <c r="J1" s="50"/>
    </row>
    <row r="2" spans="1:10" ht="18.75" x14ac:dyDescent="0.3">
      <c r="A2" s="51" t="s">
        <v>1</v>
      </c>
      <c r="B2" s="52"/>
      <c r="C2" s="52"/>
      <c r="D2" s="52"/>
      <c r="E2" s="52"/>
      <c r="F2" s="52"/>
      <c r="G2" s="52"/>
      <c r="H2" s="52"/>
      <c r="I2" s="52"/>
      <c r="J2" s="52"/>
    </row>
    <row r="3" spans="1:10" ht="30" customHeight="1" x14ac:dyDescent="0.25">
      <c r="A3" s="1" t="s">
        <v>2</v>
      </c>
      <c r="B3" s="1" t="s">
        <v>3</v>
      </c>
      <c r="C3" s="1" t="s">
        <v>241</v>
      </c>
      <c r="D3" s="1" t="s">
        <v>4</v>
      </c>
      <c r="E3" s="1" t="s">
        <v>5</v>
      </c>
      <c r="F3" s="1" t="s">
        <v>6</v>
      </c>
      <c r="G3" s="1" t="s">
        <v>7</v>
      </c>
      <c r="H3" s="1" t="s">
        <v>8</v>
      </c>
      <c r="I3" s="1" t="s">
        <v>9</v>
      </c>
      <c r="J3" s="1" t="s">
        <v>10</v>
      </c>
    </row>
    <row r="4" spans="1:10" ht="15.2" customHeight="1" x14ac:dyDescent="0.25">
      <c r="A4" s="2" t="s">
        <v>11</v>
      </c>
      <c r="B4" s="2" t="s">
        <v>12</v>
      </c>
      <c r="C4" s="2" t="s">
        <v>13</v>
      </c>
      <c r="D4" s="2" t="s">
        <v>14</v>
      </c>
      <c r="E4" s="2" t="s">
        <v>15</v>
      </c>
      <c r="F4" s="2" t="str">
        <f>TEXT(Sheet13[[#This Row],[ Date]],"dddd")</f>
        <v>Friday</v>
      </c>
      <c r="G4" s="3">
        <v>46143</v>
      </c>
      <c r="H4" s="4">
        <v>0.55208333333333337</v>
      </c>
      <c r="I4" s="2" t="s">
        <v>16</v>
      </c>
      <c r="J4" s="2" t="s">
        <v>17</v>
      </c>
    </row>
    <row r="5" spans="1:10" ht="15.2" customHeight="1" x14ac:dyDescent="0.25">
      <c r="A5" s="2" t="s">
        <v>11</v>
      </c>
      <c r="B5" s="2" t="s">
        <v>19</v>
      </c>
      <c r="C5" s="2" t="s">
        <v>20</v>
      </c>
      <c r="D5" s="2" t="s">
        <v>21</v>
      </c>
      <c r="E5" s="5" t="s">
        <v>22</v>
      </c>
      <c r="F5" s="2" t="str">
        <f>TEXT(Sheet13[[#This Row],[ Date]],"dddd")</f>
        <v>Thursday</v>
      </c>
      <c r="G5" s="3">
        <v>46149</v>
      </c>
      <c r="H5" s="4">
        <v>0.55208333333333337</v>
      </c>
      <c r="I5" s="2" t="s">
        <v>23</v>
      </c>
      <c r="J5" s="2"/>
    </row>
    <row r="6" spans="1:10" ht="15.2" customHeight="1" x14ac:dyDescent="0.25">
      <c r="A6" s="2" t="s">
        <v>11</v>
      </c>
      <c r="B6" s="2" t="s">
        <v>19</v>
      </c>
      <c r="C6" s="2" t="s">
        <v>24</v>
      </c>
      <c r="D6" s="2" t="s">
        <v>25</v>
      </c>
      <c r="E6" s="2" t="s">
        <v>26</v>
      </c>
      <c r="F6" s="2" t="str">
        <f>TEXT(Sheet13[[#This Row],[ Date]],"dddd")</f>
        <v>Friday</v>
      </c>
      <c r="G6" s="3">
        <v>46150</v>
      </c>
      <c r="H6" s="4">
        <v>0.55208333333333337</v>
      </c>
      <c r="I6" s="2" t="s">
        <v>27</v>
      </c>
      <c r="J6" s="2" t="s">
        <v>28</v>
      </c>
    </row>
    <row r="7" spans="1:10" ht="15.2" customHeight="1" x14ac:dyDescent="0.25">
      <c r="A7" s="2" t="s">
        <v>29</v>
      </c>
      <c r="B7" s="2" t="s">
        <v>19</v>
      </c>
      <c r="C7" s="2" t="s">
        <v>30</v>
      </c>
      <c r="D7" s="2" t="s">
        <v>31</v>
      </c>
      <c r="E7" s="2" t="s">
        <v>32</v>
      </c>
      <c r="F7" s="2" t="str">
        <f>TEXT(Sheet13[[#This Row],[ Date]],"dddd")</f>
        <v>Monday</v>
      </c>
      <c r="G7" s="3">
        <v>46153</v>
      </c>
      <c r="H7" s="4">
        <v>0.375</v>
      </c>
      <c r="I7" s="2" t="s">
        <v>27</v>
      </c>
      <c r="J7" s="2"/>
    </row>
    <row r="8" spans="1:10" ht="33.75" customHeight="1" x14ac:dyDescent="0.25">
      <c r="A8" s="2" t="s">
        <v>33</v>
      </c>
      <c r="B8" s="2" t="s">
        <v>19</v>
      </c>
      <c r="C8" s="2" t="s">
        <v>34</v>
      </c>
      <c r="D8" s="2" t="s">
        <v>35</v>
      </c>
      <c r="E8" s="2" t="s">
        <v>36</v>
      </c>
      <c r="F8" s="2" t="str">
        <f>TEXT(Sheet13[[#This Row],[ Date]],"dddd")</f>
        <v>Monday</v>
      </c>
      <c r="G8" s="3">
        <v>46153</v>
      </c>
      <c r="H8" s="4">
        <v>0.54166666666666663</v>
      </c>
      <c r="I8" s="2" t="s">
        <v>18</v>
      </c>
      <c r="J8" s="6" t="s">
        <v>37</v>
      </c>
    </row>
    <row r="9" spans="1:10" ht="33.75" customHeight="1" x14ac:dyDescent="0.25">
      <c r="A9" s="2" t="s">
        <v>11</v>
      </c>
      <c r="B9" s="2" t="s">
        <v>19</v>
      </c>
      <c r="C9" s="6" t="s">
        <v>38</v>
      </c>
      <c r="D9" s="2" t="s">
        <v>39</v>
      </c>
      <c r="E9" s="6" t="s">
        <v>40</v>
      </c>
      <c r="F9" s="2" t="str">
        <f>TEXT(Sheet13[[#This Row],[ Date]],"dddd")</f>
        <v>Monday</v>
      </c>
      <c r="G9" s="3">
        <v>46153</v>
      </c>
      <c r="H9" s="4">
        <v>0.54166666666666663</v>
      </c>
      <c r="I9" s="2" t="s">
        <v>41</v>
      </c>
      <c r="J9" s="6"/>
    </row>
    <row r="10" spans="1:10" ht="33.75" customHeight="1" x14ac:dyDescent="0.25">
      <c r="A10" s="2" t="s">
        <v>11</v>
      </c>
      <c r="B10" s="2" t="s">
        <v>19</v>
      </c>
      <c r="C10" s="6" t="s">
        <v>42</v>
      </c>
      <c r="D10" s="2" t="s">
        <v>39</v>
      </c>
      <c r="E10" s="7" t="s">
        <v>43</v>
      </c>
      <c r="F10" s="2" t="str">
        <f>TEXT(Sheet13[[#This Row],[ Date]],"dddd")</f>
        <v>Monday</v>
      </c>
      <c r="G10" s="3">
        <v>46153</v>
      </c>
      <c r="H10" s="4">
        <v>0.58333333333333337</v>
      </c>
      <c r="I10" s="2" t="s">
        <v>44</v>
      </c>
      <c r="J10" s="6" t="s">
        <v>37</v>
      </c>
    </row>
    <row r="11" spans="1:10" ht="15.2" customHeight="1" x14ac:dyDescent="0.25">
      <c r="A11" s="2" t="s">
        <v>45</v>
      </c>
      <c r="B11" s="2" t="s">
        <v>19</v>
      </c>
      <c r="C11" s="2" t="s">
        <v>46</v>
      </c>
      <c r="D11" s="2" t="s">
        <v>47</v>
      </c>
      <c r="E11" s="2" t="s">
        <v>48</v>
      </c>
      <c r="F11" s="2" t="str">
        <f>TEXT(Sheet13[[#This Row],[ Date]],"dddd")</f>
        <v>Tuesday</v>
      </c>
      <c r="G11" s="3">
        <v>46154</v>
      </c>
      <c r="H11" s="4">
        <v>0.375</v>
      </c>
      <c r="I11" s="2" t="s">
        <v>18</v>
      </c>
      <c r="J11" s="2"/>
    </row>
    <row r="12" spans="1:10" ht="15.2" customHeight="1" x14ac:dyDescent="0.25">
      <c r="A12" s="2" t="s">
        <v>29</v>
      </c>
      <c r="B12" s="2" t="s">
        <v>19</v>
      </c>
      <c r="C12" s="2" t="s">
        <v>49</v>
      </c>
      <c r="D12" s="2" t="s">
        <v>50</v>
      </c>
      <c r="E12" s="2" t="s">
        <v>51</v>
      </c>
      <c r="F12" s="2" t="str">
        <f>TEXT(Sheet13[[#This Row],[ Date]],"dddd")</f>
        <v>Tuesday</v>
      </c>
      <c r="G12" s="3">
        <v>46154</v>
      </c>
      <c r="H12" s="4">
        <v>0.55208333333333337</v>
      </c>
      <c r="I12" s="2" t="s">
        <v>52</v>
      </c>
      <c r="J12" s="2"/>
    </row>
    <row r="13" spans="1:10" ht="15.2" customHeight="1" x14ac:dyDescent="0.25">
      <c r="A13" s="2" t="s">
        <v>29</v>
      </c>
      <c r="B13" s="2" t="s">
        <v>19</v>
      </c>
      <c r="C13" s="2" t="s">
        <v>189</v>
      </c>
      <c r="D13" s="2" t="s">
        <v>53</v>
      </c>
      <c r="E13" s="2" t="s">
        <v>190</v>
      </c>
      <c r="F13" s="2" t="str">
        <f>TEXT(Sheet13[[#This Row],[ Date]],"dddd")</f>
        <v>Tuesday</v>
      </c>
      <c r="G13" s="3">
        <v>46154</v>
      </c>
      <c r="H13" s="4">
        <v>0.55208333333333337</v>
      </c>
      <c r="I13" s="2" t="s">
        <v>27</v>
      </c>
      <c r="J13" s="2" t="s">
        <v>28</v>
      </c>
    </row>
    <row r="14" spans="1:10" ht="15.2" customHeight="1" x14ac:dyDescent="0.25">
      <c r="A14" s="2" t="s">
        <v>29</v>
      </c>
      <c r="B14" s="2" t="s">
        <v>19</v>
      </c>
      <c r="C14" s="2" t="s">
        <v>54</v>
      </c>
      <c r="D14" s="2" t="s">
        <v>55</v>
      </c>
      <c r="E14" s="2" t="s">
        <v>56</v>
      </c>
      <c r="F14" s="2" t="str">
        <f>TEXT(Sheet13[[#This Row],[ Date]],"dddd")</f>
        <v>Wednesday</v>
      </c>
      <c r="G14" s="3">
        <v>46155</v>
      </c>
      <c r="H14" s="4">
        <v>0.375</v>
      </c>
      <c r="I14" s="2" t="s">
        <v>18</v>
      </c>
      <c r="J14" s="2"/>
    </row>
    <row r="15" spans="1:10" ht="15.2" customHeight="1" x14ac:dyDescent="0.25">
      <c r="A15" s="2" t="s">
        <v>33</v>
      </c>
      <c r="B15" s="2" t="s">
        <v>19</v>
      </c>
      <c r="C15" s="2" t="s">
        <v>57</v>
      </c>
      <c r="D15" s="2" t="s">
        <v>58</v>
      </c>
      <c r="E15" s="2" t="s">
        <v>59</v>
      </c>
      <c r="F15" s="2" t="str">
        <f>TEXT(Sheet13[[#This Row],[ Date]],"dddd")</f>
        <v>Wednesday</v>
      </c>
      <c r="G15" s="3">
        <v>46155</v>
      </c>
      <c r="H15" s="4">
        <v>0.55208333333333337</v>
      </c>
      <c r="I15" s="2" t="s">
        <v>18</v>
      </c>
      <c r="J15" s="2"/>
    </row>
    <row r="16" spans="1:10" ht="15.2" customHeight="1" x14ac:dyDescent="0.25">
      <c r="A16" s="2" t="s">
        <v>29</v>
      </c>
      <c r="B16" s="2" t="s">
        <v>19</v>
      </c>
      <c r="C16" s="2" t="s">
        <v>60</v>
      </c>
      <c r="D16" s="2" t="s">
        <v>61</v>
      </c>
      <c r="E16" s="2" t="s">
        <v>62</v>
      </c>
      <c r="F16" s="2" t="str">
        <f>TEXT(Sheet13[[#This Row],[ Date]],"dddd")</f>
        <v>Thursday</v>
      </c>
      <c r="G16" s="3">
        <v>46156</v>
      </c>
      <c r="H16" s="4">
        <v>0.375</v>
      </c>
      <c r="I16" s="2" t="s">
        <v>18</v>
      </c>
      <c r="J16" s="2"/>
    </row>
    <row r="17" spans="1:10" ht="15.2" customHeight="1" x14ac:dyDescent="0.25">
      <c r="A17" s="2" t="s">
        <v>191</v>
      </c>
      <c r="B17" s="2" t="s">
        <v>192</v>
      </c>
      <c r="C17" s="2" t="s">
        <v>193</v>
      </c>
      <c r="D17" s="2" t="s">
        <v>194</v>
      </c>
      <c r="E17" s="2" t="s">
        <v>195</v>
      </c>
      <c r="F17" s="2" t="str">
        <f>TEXT(Sheet13[[#This Row],[ Date]],"dddd")</f>
        <v>Thursday</v>
      </c>
      <c r="G17" s="3">
        <v>46156</v>
      </c>
      <c r="H17" s="4">
        <v>0.375</v>
      </c>
      <c r="I17" s="2" t="s">
        <v>18</v>
      </c>
      <c r="J17" s="2"/>
    </row>
    <row r="18" spans="1:10" ht="30" x14ac:dyDescent="0.25">
      <c r="A18" s="2" t="s">
        <v>11</v>
      </c>
      <c r="B18" s="2" t="s">
        <v>19</v>
      </c>
      <c r="C18" s="2" t="s">
        <v>63</v>
      </c>
      <c r="D18" s="2" t="s">
        <v>21</v>
      </c>
      <c r="E18" s="6" t="s">
        <v>64</v>
      </c>
      <c r="F18" s="2" t="str">
        <f>TEXT(Sheet13[[#This Row],[ Date]],"dddd")</f>
        <v>Thursday</v>
      </c>
      <c r="G18" s="3">
        <v>46156</v>
      </c>
      <c r="H18" s="4">
        <v>0.55208333333333337</v>
      </c>
      <c r="I18" s="2" t="s">
        <v>23</v>
      </c>
      <c r="J18" s="6" t="s">
        <v>74</v>
      </c>
    </row>
    <row r="19" spans="1:10" ht="15.2" customHeight="1" x14ac:dyDescent="0.25">
      <c r="A19" s="2" t="s">
        <v>33</v>
      </c>
      <c r="B19" s="2" t="s">
        <v>19</v>
      </c>
      <c r="C19" s="2" t="s">
        <v>65</v>
      </c>
      <c r="D19" s="2" t="s">
        <v>66</v>
      </c>
      <c r="E19" s="2" t="s">
        <v>67</v>
      </c>
      <c r="F19" s="2" t="str">
        <f>TEXT(Sheet13[[#This Row],[ Date]],"dddd")</f>
        <v>Friday</v>
      </c>
      <c r="G19" s="3">
        <v>46157</v>
      </c>
      <c r="H19" s="4">
        <v>0.375</v>
      </c>
      <c r="I19" s="2" t="s">
        <v>27</v>
      </c>
      <c r="J19" s="2"/>
    </row>
    <row r="20" spans="1:10" ht="15.2" customHeight="1" x14ac:dyDescent="0.25">
      <c r="A20" s="2" t="s">
        <v>29</v>
      </c>
      <c r="B20" s="2" t="s">
        <v>19</v>
      </c>
      <c r="C20" s="2" t="s">
        <v>68</v>
      </c>
      <c r="D20" s="2" t="s">
        <v>50</v>
      </c>
      <c r="E20" s="2" t="s">
        <v>69</v>
      </c>
      <c r="F20" s="2" t="str">
        <f>TEXT(Sheet13[[#This Row],[ Date]],"dddd")</f>
        <v>Monday</v>
      </c>
      <c r="G20" s="3">
        <v>46160</v>
      </c>
      <c r="H20" s="4">
        <v>0.375</v>
      </c>
      <c r="I20" s="2" t="s">
        <v>52</v>
      </c>
      <c r="J20" s="2"/>
    </row>
    <row r="21" spans="1:10" ht="15.2" customHeight="1" x14ac:dyDescent="0.25">
      <c r="A21" s="2" t="s">
        <v>29</v>
      </c>
      <c r="B21" s="2" t="s">
        <v>19</v>
      </c>
      <c r="C21" s="2" t="s">
        <v>196</v>
      </c>
      <c r="D21" s="2" t="s">
        <v>70</v>
      </c>
      <c r="E21" s="2" t="s">
        <v>197</v>
      </c>
      <c r="F21" s="2" t="str">
        <f>TEXT(Sheet13[[#This Row],[ Date]],"dddd")</f>
        <v>Monday</v>
      </c>
      <c r="G21" s="3">
        <v>46160</v>
      </c>
      <c r="H21" s="4">
        <v>0.375</v>
      </c>
      <c r="I21" s="2" t="s">
        <v>27</v>
      </c>
      <c r="J21" s="2"/>
    </row>
    <row r="22" spans="1:10" ht="30" x14ac:dyDescent="0.25">
      <c r="A22" s="2" t="s">
        <v>11</v>
      </c>
      <c r="B22" s="2" t="s">
        <v>19</v>
      </c>
      <c r="C22" s="6" t="s">
        <v>71</v>
      </c>
      <c r="D22" s="2" t="s">
        <v>39</v>
      </c>
      <c r="E22" s="7" t="s">
        <v>72</v>
      </c>
      <c r="F22" s="2" t="str">
        <f>TEXT(Sheet13[[#This Row],[ Date]],"dddd")</f>
        <v>Monday</v>
      </c>
      <c r="G22" s="3">
        <v>46160</v>
      </c>
      <c r="H22" s="4">
        <v>0.54166666666666663</v>
      </c>
      <c r="I22" s="2" t="s">
        <v>73</v>
      </c>
      <c r="J22" s="6" t="s">
        <v>74</v>
      </c>
    </row>
    <row r="23" spans="1:10" ht="15.2" customHeight="1" x14ac:dyDescent="0.25">
      <c r="A23" s="2" t="s">
        <v>29</v>
      </c>
      <c r="B23" s="2" t="s">
        <v>19</v>
      </c>
      <c r="C23" s="2" t="s">
        <v>75</v>
      </c>
      <c r="D23" s="2" t="s">
        <v>31</v>
      </c>
      <c r="E23" s="2" t="s">
        <v>76</v>
      </c>
      <c r="F23" s="2" t="str">
        <f>TEXT(Sheet13[[#This Row],[ Date]],"dddd")</f>
        <v>Tuesday</v>
      </c>
      <c r="G23" s="3">
        <v>46161</v>
      </c>
      <c r="H23" s="4">
        <v>0.375</v>
      </c>
      <c r="I23" s="2" t="s">
        <v>77</v>
      </c>
      <c r="J23" s="2"/>
    </row>
    <row r="24" spans="1:10" ht="15.2" customHeight="1" x14ac:dyDescent="0.25">
      <c r="A24" s="2" t="s">
        <v>33</v>
      </c>
      <c r="B24" s="2" t="s">
        <v>19</v>
      </c>
      <c r="C24" s="2" t="s">
        <v>78</v>
      </c>
      <c r="D24" s="2" t="s">
        <v>58</v>
      </c>
      <c r="E24" s="2" t="s">
        <v>79</v>
      </c>
      <c r="F24" s="2" t="str">
        <f>TEXT(Sheet13[[#This Row],[ Date]],"dddd")</f>
        <v>Tuesday</v>
      </c>
      <c r="G24" s="3">
        <v>46161</v>
      </c>
      <c r="H24" s="4">
        <v>0.55208333333333337</v>
      </c>
      <c r="I24" s="2" t="s">
        <v>18</v>
      </c>
      <c r="J24" s="2"/>
    </row>
    <row r="25" spans="1:10" ht="15.2" customHeight="1" x14ac:dyDescent="0.25">
      <c r="A25" s="2" t="s">
        <v>11</v>
      </c>
      <c r="B25" s="2" t="s">
        <v>19</v>
      </c>
      <c r="C25" s="2" t="s">
        <v>80</v>
      </c>
      <c r="D25" s="2" t="s">
        <v>81</v>
      </c>
      <c r="E25" s="2" t="s">
        <v>82</v>
      </c>
      <c r="F25" s="2" t="str">
        <f>TEXT(Sheet13[[#This Row],[ Date]],"dddd")</f>
        <v>Wednesday</v>
      </c>
      <c r="G25" s="3">
        <v>46162</v>
      </c>
      <c r="H25" s="4">
        <v>0.375</v>
      </c>
      <c r="I25" s="2" t="s">
        <v>83</v>
      </c>
      <c r="J25" s="2"/>
    </row>
    <row r="26" spans="1:10" ht="15.2" customHeight="1" x14ac:dyDescent="0.25">
      <c r="A26" s="2" t="s">
        <v>11</v>
      </c>
      <c r="B26" s="2" t="s">
        <v>19</v>
      </c>
      <c r="C26" s="2" t="s">
        <v>84</v>
      </c>
      <c r="D26" s="2" t="s">
        <v>81</v>
      </c>
      <c r="E26" s="2" t="s">
        <v>85</v>
      </c>
      <c r="F26" s="2" t="str">
        <f>TEXT(Sheet13[[#This Row],[ Date]],"dddd")</f>
        <v>Wednesday</v>
      </c>
      <c r="G26" s="3">
        <v>46162</v>
      </c>
      <c r="H26" s="4">
        <v>0.375</v>
      </c>
      <c r="I26" s="2" t="s">
        <v>44</v>
      </c>
      <c r="J26" s="2"/>
    </row>
    <row r="27" spans="1:10" ht="15.2" customHeight="1" x14ac:dyDescent="0.25">
      <c r="A27" s="2" t="s">
        <v>45</v>
      </c>
      <c r="B27" s="2" t="s">
        <v>19</v>
      </c>
      <c r="C27" s="2" t="s">
        <v>86</v>
      </c>
      <c r="D27" s="2" t="s">
        <v>47</v>
      </c>
      <c r="E27" s="2" t="s">
        <v>87</v>
      </c>
      <c r="F27" s="2" t="str">
        <f>TEXT(Sheet13[[#This Row],[ Date]],"dddd")</f>
        <v>Wednesday</v>
      </c>
      <c r="G27" s="3">
        <v>46162</v>
      </c>
      <c r="H27" s="4">
        <v>0.55208333333333337</v>
      </c>
      <c r="I27" s="2" t="s">
        <v>18</v>
      </c>
      <c r="J27" s="2"/>
    </row>
    <row r="28" spans="1:10" ht="15.2" customHeight="1" x14ac:dyDescent="0.25">
      <c r="A28" s="2" t="s">
        <v>29</v>
      </c>
      <c r="B28" s="2" t="s">
        <v>19</v>
      </c>
      <c r="C28" s="2" t="s">
        <v>88</v>
      </c>
      <c r="D28" s="2" t="s">
        <v>89</v>
      </c>
      <c r="E28" s="2" t="s">
        <v>90</v>
      </c>
      <c r="F28" s="2" t="str">
        <f>TEXT(Sheet13[[#This Row],[ Date]],"dddd")</f>
        <v>Thursday</v>
      </c>
      <c r="G28" s="3">
        <v>46163</v>
      </c>
      <c r="H28" s="4">
        <v>0.375</v>
      </c>
      <c r="I28" s="2" t="s">
        <v>27</v>
      </c>
      <c r="J28" s="2"/>
    </row>
    <row r="29" spans="1:10" ht="15.2" customHeight="1" x14ac:dyDescent="0.25">
      <c r="A29" s="2" t="s">
        <v>33</v>
      </c>
      <c r="B29" s="2" t="s">
        <v>19</v>
      </c>
      <c r="C29" s="2" t="s">
        <v>91</v>
      </c>
      <c r="D29" s="2" t="s">
        <v>35</v>
      </c>
      <c r="E29" s="2" t="s">
        <v>92</v>
      </c>
      <c r="F29" s="2" t="str">
        <f>TEXT(Sheet13[[#This Row],[ Date]],"dddd")</f>
        <v>Thursday</v>
      </c>
      <c r="G29" s="3">
        <v>46163</v>
      </c>
      <c r="H29" s="4">
        <v>0.55208333333333337</v>
      </c>
      <c r="I29" s="2" t="s">
        <v>18</v>
      </c>
      <c r="J29" s="2"/>
    </row>
    <row r="30" spans="1:10" ht="15.2" customHeight="1" x14ac:dyDescent="0.25">
      <c r="A30" s="2" t="s">
        <v>11</v>
      </c>
      <c r="B30" s="2" t="s">
        <v>19</v>
      </c>
      <c r="C30" s="2" t="s">
        <v>93</v>
      </c>
      <c r="D30" s="2" t="s">
        <v>94</v>
      </c>
      <c r="E30" s="2" t="s">
        <v>95</v>
      </c>
      <c r="F30" s="2" t="str">
        <f>TEXT(Sheet13[[#This Row],[ Date]],"dddd")</f>
        <v>Friday</v>
      </c>
      <c r="G30" s="3">
        <v>46164</v>
      </c>
      <c r="H30" s="4">
        <v>0.375</v>
      </c>
      <c r="I30" s="2" t="s">
        <v>18</v>
      </c>
      <c r="J30" s="2"/>
    </row>
    <row r="31" spans="1:10" ht="15.2" customHeight="1" x14ac:dyDescent="0.25">
      <c r="A31" s="2" t="s">
        <v>11</v>
      </c>
      <c r="B31" s="2" t="s">
        <v>19</v>
      </c>
      <c r="C31" s="2" t="s">
        <v>96</v>
      </c>
      <c r="D31" s="2" t="s">
        <v>94</v>
      </c>
      <c r="E31" s="2" t="s">
        <v>97</v>
      </c>
      <c r="F31" s="2" t="str">
        <f>TEXT(Sheet13[[#This Row],[ Date]],"dddd")</f>
        <v>Monday</v>
      </c>
      <c r="G31" s="3">
        <v>46174</v>
      </c>
      <c r="H31" s="4">
        <v>0.375</v>
      </c>
      <c r="I31" s="2" t="s">
        <v>52</v>
      </c>
      <c r="J31" s="2"/>
    </row>
    <row r="32" spans="1:10" ht="30" x14ac:dyDescent="0.25">
      <c r="A32" s="2" t="s">
        <v>11</v>
      </c>
      <c r="B32" s="2" t="s">
        <v>19</v>
      </c>
      <c r="C32" s="2" t="s">
        <v>98</v>
      </c>
      <c r="D32" s="2" t="s">
        <v>21</v>
      </c>
      <c r="E32" s="2" t="s">
        <v>99</v>
      </c>
      <c r="F32" s="2" t="str">
        <f>TEXT(Sheet13[[#This Row],[ Date]],"dddd")</f>
        <v>Monday</v>
      </c>
      <c r="G32" s="3">
        <v>46174</v>
      </c>
      <c r="H32" s="13">
        <v>0.55208333333333337</v>
      </c>
      <c r="I32" s="2" t="s">
        <v>100</v>
      </c>
      <c r="J32" s="6" t="s">
        <v>74</v>
      </c>
    </row>
    <row r="33" spans="1:10" ht="30" x14ac:dyDescent="0.25">
      <c r="A33" s="2" t="s">
        <v>45</v>
      </c>
      <c r="B33" s="2" t="s">
        <v>19</v>
      </c>
      <c r="C33" s="2" t="s">
        <v>101</v>
      </c>
      <c r="D33" s="2" t="s">
        <v>47</v>
      </c>
      <c r="E33" s="2" t="s">
        <v>102</v>
      </c>
      <c r="F33" s="2" t="str">
        <f>TEXT(Sheet13[[#This Row],[ Date]],"dddd")</f>
        <v>Monday</v>
      </c>
      <c r="G33" s="3">
        <v>46174</v>
      </c>
      <c r="H33" s="13">
        <v>0.55208333333333337</v>
      </c>
      <c r="I33" s="2" t="s">
        <v>23</v>
      </c>
      <c r="J33" s="6" t="s">
        <v>74</v>
      </c>
    </row>
    <row r="34" spans="1:10" ht="15.2" customHeight="1" x14ac:dyDescent="0.25">
      <c r="A34" s="2" t="s">
        <v>29</v>
      </c>
      <c r="B34" s="2" t="s">
        <v>19</v>
      </c>
      <c r="C34" s="2" t="s">
        <v>103</v>
      </c>
      <c r="D34" s="2" t="s">
        <v>50</v>
      </c>
      <c r="E34" s="2" t="s">
        <v>104</v>
      </c>
      <c r="F34" s="2" t="str">
        <f>TEXT(Sheet13[[#This Row],[ Date]],"dddd")</f>
        <v>Tuesday</v>
      </c>
      <c r="G34" s="3">
        <v>46175</v>
      </c>
      <c r="H34" s="4">
        <v>0.375</v>
      </c>
      <c r="I34" s="2" t="s">
        <v>52</v>
      </c>
      <c r="J34" s="2"/>
    </row>
    <row r="35" spans="1:10" ht="15.2" customHeight="1" x14ac:dyDescent="0.25">
      <c r="A35" s="2" t="s">
        <v>29</v>
      </c>
      <c r="B35" s="2" t="s">
        <v>19</v>
      </c>
      <c r="C35" s="2" t="s">
        <v>198</v>
      </c>
      <c r="D35" s="2" t="s">
        <v>105</v>
      </c>
      <c r="E35" s="2" t="s">
        <v>199</v>
      </c>
      <c r="F35" s="2" t="str">
        <f>TEXT(Sheet13[[#This Row],[ Date]],"dddd")</f>
        <v>Tuesday</v>
      </c>
      <c r="G35" s="3">
        <v>46175</v>
      </c>
      <c r="H35" s="4">
        <v>0.375</v>
      </c>
      <c r="I35" s="2" t="s">
        <v>27</v>
      </c>
      <c r="J35" s="2"/>
    </row>
    <row r="36" spans="1:10" ht="15.2" customHeight="1" x14ac:dyDescent="0.25">
      <c r="A36" s="2" t="s">
        <v>191</v>
      </c>
      <c r="B36" s="2" t="s">
        <v>192</v>
      </c>
      <c r="C36" s="2" t="s">
        <v>200</v>
      </c>
      <c r="D36" s="2" t="s">
        <v>201</v>
      </c>
      <c r="E36" s="2" t="s">
        <v>202</v>
      </c>
      <c r="F36" s="2" t="str">
        <f>TEXT(Sheet13[[#This Row],[ Date]],"dddd")</f>
        <v>Tuesday</v>
      </c>
      <c r="G36" s="3">
        <v>46175</v>
      </c>
      <c r="H36" s="4">
        <v>0.55208333333333337</v>
      </c>
      <c r="I36" s="2" t="s">
        <v>18</v>
      </c>
      <c r="J36" s="2"/>
    </row>
    <row r="37" spans="1:10" ht="15.2" customHeight="1" x14ac:dyDescent="0.25">
      <c r="A37" s="2" t="s">
        <v>29</v>
      </c>
      <c r="B37" s="2" t="s">
        <v>19</v>
      </c>
      <c r="C37" s="2" t="s">
        <v>106</v>
      </c>
      <c r="D37" s="2" t="s">
        <v>107</v>
      </c>
      <c r="E37" s="2" t="s">
        <v>108</v>
      </c>
      <c r="F37" s="2" t="str">
        <f>TEXT(Sheet13[[#This Row],[ Date]],"dddd")</f>
        <v>Tuesday</v>
      </c>
      <c r="G37" s="3">
        <v>46175</v>
      </c>
      <c r="H37" s="4">
        <v>0.55208333333333337</v>
      </c>
      <c r="I37" s="2" t="s">
        <v>109</v>
      </c>
      <c r="J37" s="2"/>
    </row>
    <row r="38" spans="1:10" ht="15.2" customHeight="1" x14ac:dyDescent="0.25">
      <c r="A38" s="2" t="s">
        <v>29</v>
      </c>
      <c r="B38" s="2" t="s">
        <v>19</v>
      </c>
      <c r="C38" s="2" t="s">
        <v>110</v>
      </c>
      <c r="D38" s="2" t="s">
        <v>107</v>
      </c>
      <c r="E38" s="2" t="s">
        <v>111</v>
      </c>
      <c r="F38" s="2" t="str">
        <f>TEXT(Sheet13[[#This Row],[ Date]],"dddd")</f>
        <v>Tuesday</v>
      </c>
      <c r="G38" s="3">
        <v>46175</v>
      </c>
      <c r="H38" s="4">
        <v>0.59375</v>
      </c>
      <c r="I38" s="2" t="s">
        <v>112</v>
      </c>
      <c r="J38" s="2"/>
    </row>
    <row r="39" spans="1:10" ht="15.2" customHeight="1" x14ac:dyDescent="0.25">
      <c r="A39" s="2" t="s">
        <v>29</v>
      </c>
      <c r="B39" s="2" t="s">
        <v>19</v>
      </c>
      <c r="C39" s="2" t="s">
        <v>113</v>
      </c>
      <c r="D39" s="2" t="s">
        <v>61</v>
      </c>
      <c r="E39" s="2" t="s">
        <v>114</v>
      </c>
      <c r="F39" s="2" t="str">
        <f>TEXT(Sheet13[[#This Row],[ Date]],"dddd")</f>
        <v>Wednesday</v>
      </c>
      <c r="G39" s="3">
        <v>46176</v>
      </c>
      <c r="H39" s="4">
        <v>0.375</v>
      </c>
      <c r="I39" s="2" t="s">
        <v>18</v>
      </c>
      <c r="J39" s="2"/>
    </row>
    <row r="40" spans="1:10" ht="15.2" customHeight="1" x14ac:dyDescent="0.25">
      <c r="A40" s="2" t="s">
        <v>191</v>
      </c>
      <c r="B40" s="2" t="s">
        <v>192</v>
      </c>
      <c r="C40" s="2" t="s">
        <v>193</v>
      </c>
      <c r="D40" s="2" t="s">
        <v>194</v>
      </c>
      <c r="E40" s="2" t="s">
        <v>203</v>
      </c>
      <c r="F40" s="2" t="str">
        <f>TEXT(Sheet13[[#This Row],[ Date]],"dddd")</f>
        <v>Wednesday</v>
      </c>
      <c r="G40" s="3">
        <v>46176</v>
      </c>
      <c r="H40" s="4">
        <v>0.375</v>
      </c>
      <c r="I40" s="2" t="s">
        <v>18</v>
      </c>
      <c r="J40" s="2"/>
    </row>
    <row r="41" spans="1:10" ht="15.2" customHeight="1" x14ac:dyDescent="0.25">
      <c r="A41" s="2" t="s">
        <v>29</v>
      </c>
      <c r="B41" s="2" t="s">
        <v>19</v>
      </c>
      <c r="C41" s="2" t="s">
        <v>115</v>
      </c>
      <c r="D41" s="2" t="s">
        <v>55</v>
      </c>
      <c r="E41" s="2" t="s">
        <v>116</v>
      </c>
      <c r="F41" s="2" t="str">
        <f>TEXT(Sheet13[[#This Row],[ Date]],"dddd")</f>
        <v>Wednesday</v>
      </c>
      <c r="G41" s="3">
        <v>46176</v>
      </c>
      <c r="H41" s="4">
        <v>0.55208333333333337</v>
      </c>
      <c r="I41" s="2" t="s">
        <v>18</v>
      </c>
      <c r="J41" s="2"/>
    </row>
    <row r="42" spans="1:10" ht="30.75" customHeight="1" x14ac:dyDescent="0.25">
      <c r="A42" s="2" t="s">
        <v>33</v>
      </c>
      <c r="B42" s="6" t="s">
        <v>117</v>
      </c>
      <c r="C42" s="2" t="s">
        <v>118</v>
      </c>
      <c r="D42" s="2" t="s">
        <v>119</v>
      </c>
      <c r="E42" s="2" t="s">
        <v>120</v>
      </c>
      <c r="F42" s="2" t="str">
        <f>TEXT(Sheet13[[#This Row],[ Date]],"dddd")</f>
        <v>Wednesday</v>
      </c>
      <c r="G42" s="3">
        <v>46176</v>
      </c>
      <c r="H42" s="4">
        <v>0.55208333333333337</v>
      </c>
      <c r="I42" s="2" t="s">
        <v>52</v>
      </c>
      <c r="J42" s="2"/>
    </row>
    <row r="43" spans="1:10" ht="63" customHeight="1" x14ac:dyDescent="0.25">
      <c r="A43" s="8" t="s">
        <v>33</v>
      </c>
      <c r="B43" s="9" t="s">
        <v>117</v>
      </c>
      <c r="C43" s="8" t="s">
        <v>118</v>
      </c>
      <c r="D43" s="9" t="s">
        <v>121</v>
      </c>
      <c r="E43" s="9" t="s">
        <v>122</v>
      </c>
      <c r="F43" s="8" t="str">
        <f>TEXT(Sheet13[[#This Row],[ Date]],"dddd")</f>
        <v>Wednesday</v>
      </c>
      <c r="G43" s="10">
        <v>46176</v>
      </c>
      <c r="H43" s="14">
        <v>0.625</v>
      </c>
      <c r="I43" s="8" t="s">
        <v>52</v>
      </c>
      <c r="J43" s="6" t="s">
        <v>123</v>
      </c>
    </row>
    <row r="44" spans="1:10" ht="15.2" customHeight="1" x14ac:dyDescent="0.25">
      <c r="A44" s="2" t="s">
        <v>33</v>
      </c>
      <c r="B44" s="2" t="s">
        <v>19</v>
      </c>
      <c r="C44" s="2" t="s">
        <v>124</v>
      </c>
      <c r="D44" s="2" t="s">
        <v>66</v>
      </c>
      <c r="E44" s="2" t="s">
        <v>125</v>
      </c>
      <c r="F44" s="2" t="str">
        <f>TEXT(Sheet13[[#This Row],[ Date]],"dddd")</f>
        <v>Thursday</v>
      </c>
      <c r="G44" s="3">
        <v>46177</v>
      </c>
      <c r="H44" s="4">
        <v>0.375</v>
      </c>
      <c r="I44" s="2" t="s">
        <v>23</v>
      </c>
      <c r="J44" s="2"/>
    </row>
    <row r="45" spans="1:10" ht="15.2" customHeight="1" x14ac:dyDescent="0.25">
      <c r="A45" s="2" t="s">
        <v>11</v>
      </c>
      <c r="B45" s="2" t="s">
        <v>19</v>
      </c>
      <c r="C45" s="2" t="s">
        <v>126</v>
      </c>
      <c r="D45" s="2" t="s">
        <v>81</v>
      </c>
      <c r="E45" s="2" t="s">
        <v>127</v>
      </c>
      <c r="F45" s="2" t="str">
        <f>TEXT(Sheet13[[#This Row],[ Date]],"dddd")</f>
        <v>Thursday</v>
      </c>
      <c r="G45" s="3">
        <v>46177</v>
      </c>
      <c r="H45" s="4">
        <v>0.55208333333333337</v>
      </c>
      <c r="I45" s="2" t="s">
        <v>23</v>
      </c>
      <c r="J45" s="2"/>
    </row>
    <row r="46" spans="1:10" ht="15.2" customHeight="1" x14ac:dyDescent="0.25">
      <c r="A46" s="2" t="s">
        <v>29</v>
      </c>
      <c r="B46" s="2" t="s">
        <v>19</v>
      </c>
      <c r="C46" s="2" t="s">
        <v>128</v>
      </c>
      <c r="D46" s="2" t="s">
        <v>89</v>
      </c>
      <c r="E46" s="2" t="s">
        <v>129</v>
      </c>
      <c r="F46" s="2" t="str">
        <f>TEXT(Sheet13[[#This Row],[ Date]],"dddd")</f>
        <v>Friday</v>
      </c>
      <c r="G46" s="3">
        <v>46178</v>
      </c>
      <c r="H46" s="4">
        <v>0.375</v>
      </c>
      <c r="I46" s="2" t="s">
        <v>27</v>
      </c>
      <c r="J46" s="2"/>
    </row>
    <row r="47" spans="1:10" ht="15.2" customHeight="1" x14ac:dyDescent="0.25">
      <c r="A47" s="2" t="s">
        <v>33</v>
      </c>
      <c r="B47" s="2" t="s">
        <v>19</v>
      </c>
      <c r="C47" s="2" t="s">
        <v>130</v>
      </c>
      <c r="D47" s="2" t="s">
        <v>131</v>
      </c>
      <c r="E47" s="2" t="s">
        <v>132</v>
      </c>
      <c r="F47" s="2" t="str">
        <f>TEXT(Sheet13[[#This Row],[ Date]],"dddd")</f>
        <v>Friday</v>
      </c>
      <c r="G47" s="3">
        <v>46178</v>
      </c>
      <c r="H47" s="4">
        <v>0.55208333333333337</v>
      </c>
      <c r="I47" s="2" t="s">
        <v>18</v>
      </c>
      <c r="J47" s="2"/>
    </row>
    <row r="48" spans="1:10" ht="15.2" customHeight="1" x14ac:dyDescent="0.25">
      <c r="A48" s="2" t="s">
        <v>29</v>
      </c>
      <c r="B48" s="2" t="s">
        <v>19</v>
      </c>
      <c r="C48" s="2" t="s">
        <v>133</v>
      </c>
      <c r="D48" s="2" t="s">
        <v>50</v>
      </c>
      <c r="E48" s="2" t="s">
        <v>134</v>
      </c>
      <c r="F48" s="2" t="str">
        <f>TEXT(Sheet13[[#This Row],[ Date]],"dddd")</f>
        <v>Monday</v>
      </c>
      <c r="G48" s="3">
        <v>46181</v>
      </c>
      <c r="H48" s="4">
        <v>0.375</v>
      </c>
      <c r="I48" s="2" t="s">
        <v>52</v>
      </c>
      <c r="J48" s="2"/>
    </row>
    <row r="49" spans="1:10" ht="15.2" customHeight="1" x14ac:dyDescent="0.25">
      <c r="A49" s="2" t="s">
        <v>29</v>
      </c>
      <c r="B49" s="2" t="s">
        <v>19</v>
      </c>
      <c r="C49" s="2" t="s">
        <v>204</v>
      </c>
      <c r="D49" s="2" t="s">
        <v>53</v>
      </c>
      <c r="E49" s="2" t="s">
        <v>205</v>
      </c>
      <c r="F49" s="2" t="str">
        <f>TEXT(Sheet13[[#This Row],[ Date]],"dddd")</f>
        <v>Monday</v>
      </c>
      <c r="G49" s="3">
        <v>46181</v>
      </c>
      <c r="H49" s="4">
        <v>0.375</v>
      </c>
      <c r="I49" s="2" t="s">
        <v>27</v>
      </c>
      <c r="J49" s="2"/>
    </row>
    <row r="50" spans="1:10" ht="30" x14ac:dyDescent="0.25">
      <c r="A50" s="2" t="s">
        <v>11</v>
      </c>
      <c r="B50" s="2" t="s">
        <v>19</v>
      </c>
      <c r="C50" s="2" t="s">
        <v>135</v>
      </c>
      <c r="D50" s="2" t="s">
        <v>81</v>
      </c>
      <c r="E50" s="2" t="s">
        <v>136</v>
      </c>
      <c r="F50" s="2" t="str">
        <f>TEXT(Sheet13[[#This Row],[ Date]],"dddd")</f>
        <v>Monday</v>
      </c>
      <c r="G50" s="3">
        <v>46181</v>
      </c>
      <c r="H50" s="4">
        <v>0.54166666666666663</v>
      </c>
      <c r="I50" s="2" t="s">
        <v>100</v>
      </c>
      <c r="J50" s="6" t="s">
        <v>74</v>
      </c>
    </row>
    <row r="51" spans="1:10" ht="30" customHeight="1" x14ac:dyDescent="0.25">
      <c r="A51" s="2" t="s">
        <v>29</v>
      </c>
      <c r="B51" s="2" t="s">
        <v>137</v>
      </c>
      <c r="C51" s="2" t="s">
        <v>138</v>
      </c>
      <c r="D51" s="2" t="s">
        <v>139</v>
      </c>
      <c r="E51" s="2" t="s">
        <v>140</v>
      </c>
      <c r="F51" s="2" t="str">
        <f>TEXT(Sheet13[[#This Row],[ Date]],"dddd")</f>
        <v>Monday</v>
      </c>
      <c r="G51" s="3">
        <v>46181</v>
      </c>
      <c r="H51" s="4">
        <v>0.54166666666666663</v>
      </c>
      <c r="I51" s="2" t="s">
        <v>27</v>
      </c>
      <c r="J51" s="6" t="s">
        <v>37</v>
      </c>
    </row>
    <row r="52" spans="1:10" ht="30" customHeight="1" x14ac:dyDescent="0.25">
      <c r="A52" s="8" t="s">
        <v>29</v>
      </c>
      <c r="B52" s="8" t="s">
        <v>137</v>
      </c>
      <c r="C52" s="8" t="s">
        <v>138</v>
      </c>
      <c r="D52" s="9" t="s">
        <v>206</v>
      </c>
      <c r="E52" s="8" t="s">
        <v>207</v>
      </c>
      <c r="F52" s="8" t="str">
        <f>TEXT(Sheet13[[#This Row],[ Date]],"dddd")</f>
        <v>Monday</v>
      </c>
      <c r="G52" s="10">
        <v>46181</v>
      </c>
      <c r="H52" s="14">
        <v>0.60763888888888884</v>
      </c>
      <c r="I52" s="8" t="s">
        <v>27</v>
      </c>
      <c r="J52" s="9" t="s">
        <v>37</v>
      </c>
    </row>
    <row r="53" spans="1:10" ht="15.2" customHeight="1" x14ac:dyDescent="0.25">
      <c r="A53" s="2" t="s">
        <v>11</v>
      </c>
      <c r="B53" s="2" t="s">
        <v>19</v>
      </c>
      <c r="C53" s="2" t="s">
        <v>141</v>
      </c>
      <c r="D53" s="2" t="s">
        <v>142</v>
      </c>
      <c r="E53" s="2" t="s">
        <v>143</v>
      </c>
      <c r="F53" s="2" t="str">
        <f>TEXT(Sheet13[[#This Row],[ Date]],"dddd")</f>
        <v>Tuesday</v>
      </c>
      <c r="G53" s="3">
        <v>46182</v>
      </c>
      <c r="H53" s="4">
        <v>0.375</v>
      </c>
      <c r="I53" s="2" t="s">
        <v>83</v>
      </c>
      <c r="J53" s="2"/>
    </row>
    <row r="54" spans="1:10" ht="15.2" customHeight="1" x14ac:dyDescent="0.25">
      <c r="A54" s="2" t="s">
        <v>11</v>
      </c>
      <c r="B54" s="2" t="s">
        <v>19</v>
      </c>
      <c r="C54" s="2" t="s">
        <v>144</v>
      </c>
      <c r="D54" s="2" t="s">
        <v>142</v>
      </c>
      <c r="E54" s="2" t="s">
        <v>145</v>
      </c>
      <c r="F54" s="2" t="str">
        <f>TEXT(Sheet13[[#This Row],[ Date]],"dddd")</f>
        <v>Tuesday</v>
      </c>
      <c r="G54" s="3">
        <v>46182</v>
      </c>
      <c r="H54" s="4">
        <v>0.375</v>
      </c>
      <c r="I54" s="2" t="s">
        <v>44</v>
      </c>
      <c r="J54" s="2"/>
    </row>
    <row r="55" spans="1:10" ht="15.2" customHeight="1" x14ac:dyDescent="0.25">
      <c r="A55" s="2" t="s">
        <v>33</v>
      </c>
      <c r="B55" s="2" t="s">
        <v>19</v>
      </c>
      <c r="C55" s="2" t="s">
        <v>146</v>
      </c>
      <c r="D55" s="2" t="s">
        <v>66</v>
      </c>
      <c r="E55" s="2" t="s">
        <v>147</v>
      </c>
      <c r="F55" s="2" t="str">
        <f>TEXT(Sheet13[[#This Row],[ Date]],"dddd")</f>
        <v>Tuesday</v>
      </c>
      <c r="G55" s="3">
        <v>46182</v>
      </c>
      <c r="H55" s="4">
        <v>0.55208333333333337</v>
      </c>
      <c r="I55" s="2" t="s">
        <v>52</v>
      </c>
      <c r="J55" s="2"/>
    </row>
    <row r="56" spans="1:10" ht="15.2" customHeight="1" x14ac:dyDescent="0.25">
      <c r="A56" s="2" t="s">
        <v>29</v>
      </c>
      <c r="B56" s="2" t="s">
        <v>19</v>
      </c>
      <c r="C56" s="2" t="s">
        <v>148</v>
      </c>
      <c r="D56" s="2" t="s">
        <v>61</v>
      </c>
      <c r="E56" s="2" t="s">
        <v>149</v>
      </c>
      <c r="F56" s="2" t="str">
        <f>TEXT(Sheet13[[#This Row],[ Date]],"dddd")</f>
        <v>Wednesday</v>
      </c>
      <c r="G56" s="3">
        <v>46183</v>
      </c>
      <c r="H56" s="4">
        <v>0.375</v>
      </c>
      <c r="I56" s="2" t="s">
        <v>18</v>
      </c>
      <c r="J56" s="2"/>
    </row>
    <row r="57" spans="1:10" ht="15.2" customHeight="1" x14ac:dyDescent="0.25">
      <c r="A57" s="2" t="s">
        <v>191</v>
      </c>
      <c r="B57" s="2" t="s">
        <v>192</v>
      </c>
      <c r="C57" s="2" t="s">
        <v>193</v>
      </c>
      <c r="D57" s="2" t="s">
        <v>194</v>
      </c>
      <c r="E57" s="2" t="s">
        <v>208</v>
      </c>
      <c r="F57" s="2" t="str">
        <f>TEXT(Sheet13[[#This Row],[ Date]],"dddd")</f>
        <v>Wednesday</v>
      </c>
      <c r="G57" s="3">
        <v>46183</v>
      </c>
      <c r="H57" s="4">
        <v>0.375</v>
      </c>
      <c r="I57" s="2" t="s">
        <v>18</v>
      </c>
      <c r="J57" s="2"/>
    </row>
    <row r="58" spans="1:10" ht="15.2" customHeight="1" x14ac:dyDescent="0.25">
      <c r="A58" s="2" t="s">
        <v>45</v>
      </c>
      <c r="B58" s="2" t="s">
        <v>19</v>
      </c>
      <c r="C58" s="2" t="s">
        <v>150</v>
      </c>
      <c r="D58" s="2" t="s">
        <v>151</v>
      </c>
      <c r="E58" s="2" t="s">
        <v>152</v>
      </c>
      <c r="F58" s="2" t="str">
        <f>TEXT(Sheet13[[#This Row],[ Date]],"dddd")</f>
        <v>Wednesday</v>
      </c>
      <c r="G58" s="3">
        <v>46183</v>
      </c>
      <c r="H58" s="4">
        <v>0.55208333333333337</v>
      </c>
      <c r="I58" s="2" t="s">
        <v>16</v>
      </c>
      <c r="J58" s="2" t="s">
        <v>17</v>
      </c>
    </row>
    <row r="59" spans="1:10" ht="15.2" customHeight="1" x14ac:dyDescent="0.25">
      <c r="A59" s="2" t="s">
        <v>29</v>
      </c>
      <c r="B59" s="2" t="s">
        <v>19</v>
      </c>
      <c r="C59" s="2" t="s">
        <v>153</v>
      </c>
      <c r="D59" s="2" t="s">
        <v>55</v>
      </c>
      <c r="E59" s="2" t="s">
        <v>154</v>
      </c>
      <c r="F59" s="2" t="str">
        <f>TEXT(Sheet13[[#This Row],[ Date]],"dddd")</f>
        <v>Thursday</v>
      </c>
      <c r="G59" s="3">
        <v>46184</v>
      </c>
      <c r="H59" s="4">
        <v>0.375</v>
      </c>
      <c r="I59" s="2" t="s">
        <v>18</v>
      </c>
      <c r="J59" s="2"/>
    </row>
    <row r="60" spans="1:10" ht="15.2" customHeight="1" x14ac:dyDescent="0.25">
      <c r="A60" s="2" t="s">
        <v>29</v>
      </c>
      <c r="B60" s="2" t="s">
        <v>19</v>
      </c>
      <c r="C60" s="2" t="s">
        <v>155</v>
      </c>
      <c r="D60" s="2" t="s">
        <v>156</v>
      </c>
      <c r="E60" s="2" t="s">
        <v>156</v>
      </c>
      <c r="F60" s="2" t="str">
        <f>TEXT(Sheet13[[#This Row],[ Date]],"dddd")</f>
        <v>Thursday</v>
      </c>
      <c r="G60" s="3">
        <v>46184</v>
      </c>
      <c r="H60" s="4">
        <v>0.55208333333333337</v>
      </c>
      <c r="I60" s="2" t="s">
        <v>27</v>
      </c>
      <c r="J60" s="2" t="s">
        <v>28</v>
      </c>
    </row>
    <row r="61" spans="1:10" ht="15.2" customHeight="1" x14ac:dyDescent="0.25">
      <c r="A61" s="2" t="s">
        <v>29</v>
      </c>
      <c r="B61" s="2" t="s">
        <v>19</v>
      </c>
      <c r="C61" s="2" t="s">
        <v>157</v>
      </c>
      <c r="D61" s="2" t="s">
        <v>50</v>
      </c>
      <c r="E61" s="2" t="s">
        <v>158</v>
      </c>
      <c r="F61" s="2" t="str">
        <f>TEXT(Sheet13[[#This Row],[ Date]],"dddd")</f>
        <v>Friday</v>
      </c>
      <c r="G61" s="3">
        <v>46185</v>
      </c>
      <c r="H61" s="4">
        <v>0.375</v>
      </c>
      <c r="I61" s="2" t="s">
        <v>52</v>
      </c>
      <c r="J61" s="2"/>
    </row>
    <row r="62" spans="1:10" ht="15.2" customHeight="1" x14ac:dyDescent="0.25">
      <c r="A62" s="2" t="s">
        <v>29</v>
      </c>
      <c r="B62" s="2" t="s">
        <v>19</v>
      </c>
      <c r="C62" s="2" t="s">
        <v>209</v>
      </c>
      <c r="D62" s="2" t="s">
        <v>70</v>
      </c>
      <c r="E62" s="2" t="s">
        <v>210</v>
      </c>
      <c r="F62" s="2" t="str">
        <f>TEXT(Sheet13[[#This Row],[ Date]],"dddd")</f>
        <v>Friday</v>
      </c>
      <c r="G62" s="3">
        <v>46185</v>
      </c>
      <c r="H62" s="4">
        <v>0.375</v>
      </c>
      <c r="I62" s="2" t="s">
        <v>27</v>
      </c>
      <c r="J62" s="2"/>
    </row>
    <row r="63" spans="1:10" ht="15.2" customHeight="1" x14ac:dyDescent="0.25">
      <c r="A63" s="2" t="s">
        <v>29</v>
      </c>
      <c r="B63" s="2" t="s">
        <v>19</v>
      </c>
      <c r="C63" s="2" t="s">
        <v>159</v>
      </c>
      <c r="D63" s="2" t="s">
        <v>160</v>
      </c>
      <c r="E63" s="2" t="s">
        <v>160</v>
      </c>
      <c r="F63" s="2" t="str">
        <f>TEXT(Sheet13[[#This Row],[ Date]],"dddd")</f>
        <v>Friday</v>
      </c>
      <c r="G63" s="3">
        <v>46185</v>
      </c>
      <c r="H63" s="4">
        <v>0.55208333333333337</v>
      </c>
      <c r="I63" s="2" t="s">
        <v>18</v>
      </c>
      <c r="J63" s="2"/>
    </row>
    <row r="64" spans="1:10" ht="15.2" customHeight="1" x14ac:dyDescent="0.25">
      <c r="A64" s="2" t="s">
        <v>29</v>
      </c>
      <c r="B64" s="2" t="s">
        <v>19</v>
      </c>
      <c r="C64" s="2" t="s">
        <v>161</v>
      </c>
      <c r="D64" s="2" t="s">
        <v>107</v>
      </c>
      <c r="E64" s="2" t="s">
        <v>162</v>
      </c>
      <c r="F64" s="2" t="str">
        <f>TEXT(Sheet13[[#This Row],[ Date]],"dddd")</f>
        <v>Friday</v>
      </c>
      <c r="G64" s="3">
        <v>46185</v>
      </c>
      <c r="H64" s="4">
        <v>0.55208333333333337</v>
      </c>
      <c r="I64" s="2" t="s">
        <v>52</v>
      </c>
      <c r="J64" s="2"/>
    </row>
    <row r="65" spans="1:10" ht="15.2" customHeight="1" x14ac:dyDescent="0.25">
      <c r="A65" s="2" t="s">
        <v>191</v>
      </c>
      <c r="B65" s="2" t="s">
        <v>192</v>
      </c>
      <c r="C65" s="2" t="s">
        <v>211</v>
      </c>
      <c r="D65" s="2" t="s">
        <v>201</v>
      </c>
      <c r="E65" s="2" t="s">
        <v>212</v>
      </c>
      <c r="F65" s="2" t="str">
        <f>TEXT(Sheet13[[#This Row],[ Date]],"dddd")</f>
        <v>Friday</v>
      </c>
      <c r="G65" s="3">
        <v>46185</v>
      </c>
      <c r="H65" s="4">
        <v>0.55208333333333337</v>
      </c>
      <c r="I65" s="2" t="s">
        <v>18</v>
      </c>
      <c r="J65" s="2"/>
    </row>
    <row r="66" spans="1:10" ht="15.2" customHeight="1" x14ac:dyDescent="0.25">
      <c r="A66" s="2" t="s">
        <v>29</v>
      </c>
      <c r="B66" s="2" t="s">
        <v>19</v>
      </c>
      <c r="C66" s="2" t="s">
        <v>163</v>
      </c>
      <c r="D66" s="2" t="s">
        <v>50</v>
      </c>
      <c r="E66" s="2" t="s">
        <v>164</v>
      </c>
      <c r="F66" s="2" t="str">
        <f>TEXT(Sheet13[[#This Row],[ Date]],"dddd")</f>
        <v>Monday</v>
      </c>
      <c r="G66" s="3">
        <v>46188</v>
      </c>
      <c r="H66" s="4">
        <v>0.375</v>
      </c>
      <c r="I66" s="2" t="s">
        <v>52</v>
      </c>
      <c r="J66" s="2"/>
    </row>
    <row r="67" spans="1:10" ht="15.2" customHeight="1" x14ac:dyDescent="0.25">
      <c r="A67" s="2" t="s">
        <v>29</v>
      </c>
      <c r="B67" s="2" t="s">
        <v>19</v>
      </c>
      <c r="C67" s="2" t="s">
        <v>213</v>
      </c>
      <c r="D67" s="2" t="s">
        <v>105</v>
      </c>
      <c r="E67" s="2" t="s">
        <v>214</v>
      </c>
      <c r="F67" s="2" t="str">
        <f>TEXT(Sheet13[[#This Row],[ Date]],"dddd")</f>
        <v>Monday</v>
      </c>
      <c r="G67" s="3">
        <v>46188</v>
      </c>
      <c r="H67" s="4">
        <v>0.375</v>
      </c>
      <c r="I67" s="2" t="s">
        <v>27</v>
      </c>
      <c r="J67" s="2"/>
    </row>
    <row r="68" spans="1:10" ht="30.75" customHeight="1" x14ac:dyDescent="0.25">
      <c r="A68" s="2" t="s">
        <v>29</v>
      </c>
      <c r="B68" s="2" t="s">
        <v>137</v>
      </c>
      <c r="C68" s="2" t="s">
        <v>165</v>
      </c>
      <c r="D68" s="2" t="s">
        <v>139</v>
      </c>
      <c r="E68" s="2" t="s">
        <v>166</v>
      </c>
      <c r="F68" s="2" t="str">
        <f>TEXT(Sheet13[[#This Row],[ Date]],"dddd")</f>
        <v>Monday</v>
      </c>
      <c r="G68" s="3">
        <v>46188</v>
      </c>
      <c r="H68" s="4">
        <v>0.54166666666666663</v>
      </c>
      <c r="I68" s="2" t="s">
        <v>27</v>
      </c>
      <c r="J68" s="6" t="s">
        <v>167</v>
      </c>
    </row>
    <row r="69" spans="1:10" ht="15.2" customHeight="1" x14ac:dyDescent="0.25">
      <c r="A69" s="2" t="s">
        <v>11</v>
      </c>
      <c r="B69" s="2" t="s">
        <v>19</v>
      </c>
      <c r="C69" s="2" t="s">
        <v>168</v>
      </c>
      <c r="D69" s="2" t="s">
        <v>142</v>
      </c>
      <c r="E69" s="2" t="s">
        <v>169</v>
      </c>
      <c r="F69" s="2" t="str">
        <f>TEXT(Sheet13[[#This Row],[ Date]],"dddd")</f>
        <v>Tuesday</v>
      </c>
      <c r="G69" s="3">
        <v>46189</v>
      </c>
      <c r="H69" s="4">
        <v>0.375</v>
      </c>
      <c r="I69" s="2" t="s">
        <v>41</v>
      </c>
      <c r="J69" s="2"/>
    </row>
    <row r="70" spans="1:10" ht="15.2" customHeight="1" x14ac:dyDescent="0.25">
      <c r="A70" s="2" t="s">
        <v>11</v>
      </c>
      <c r="B70" s="2" t="s">
        <v>19</v>
      </c>
      <c r="C70" s="2" t="s">
        <v>170</v>
      </c>
      <c r="D70" s="2" t="s">
        <v>142</v>
      </c>
      <c r="E70" s="2" t="s">
        <v>171</v>
      </c>
      <c r="F70" s="2" t="str">
        <f>TEXT(Sheet13[[#This Row],[ Date]],"dddd")</f>
        <v>Tuesday</v>
      </c>
      <c r="G70" s="3">
        <v>46189</v>
      </c>
      <c r="H70" s="4">
        <v>0.375</v>
      </c>
      <c r="I70" s="2" t="s">
        <v>23</v>
      </c>
      <c r="J70" s="2"/>
    </row>
    <row r="71" spans="1:10" ht="15.2" customHeight="1" x14ac:dyDescent="0.25">
      <c r="A71" s="2" t="s">
        <v>11</v>
      </c>
      <c r="B71" s="2" t="s">
        <v>19</v>
      </c>
      <c r="C71" s="2" t="s">
        <v>172</v>
      </c>
      <c r="D71" s="2" t="s">
        <v>142</v>
      </c>
      <c r="E71" s="2" t="s">
        <v>173</v>
      </c>
      <c r="F71" s="2" t="str">
        <f>TEXT(Sheet13[[#This Row],[ Date]],"dddd")</f>
        <v>Wednesday</v>
      </c>
      <c r="G71" s="3">
        <v>46190</v>
      </c>
      <c r="H71" s="4">
        <v>0.375</v>
      </c>
      <c r="I71" s="2" t="s">
        <v>52</v>
      </c>
      <c r="J71" s="2"/>
    </row>
    <row r="72" spans="1:10" ht="15.2" customHeight="1" x14ac:dyDescent="0.25">
      <c r="A72" s="2" t="s">
        <v>11</v>
      </c>
      <c r="B72" s="2" t="s">
        <v>19</v>
      </c>
      <c r="C72" s="2" t="s">
        <v>174</v>
      </c>
      <c r="D72" s="2" t="s">
        <v>142</v>
      </c>
      <c r="E72" s="2" t="s">
        <v>175</v>
      </c>
      <c r="F72" s="2" t="str">
        <f>TEXT(Sheet13[[#This Row],[ Date]],"dddd")</f>
        <v>Wednesday</v>
      </c>
      <c r="G72" s="3">
        <v>46190</v>
      </c>
      <c r="H72" s="4">
        <v>0.375</v>
      </c>
      <c r="I72" s="2" t="s">
        <v>100</v>
      </c>
      <c r="J72" s="2"/>
    </row>
    <row r="73" spans="1:10" ht="43.5" customHeight="1" x14ac:dyDescent="0.25">
      <c r="A73" s="2" t="s">
        <v>176</v>
      </c>
      <c r="B73" s="2" t="s">
        <v>176</v>
      </c>
      <c r="C73" s="2" t="s">
        <v>176</v>
      </c>
      <c r="D73" s="6" t="s">
        <v>177</v>
      </c>
      <c r="E73" s="11" t="s">
        <v>187</v>
      </c>
      <c r="F73" s="11" t="str">
        <f>TEXT(Sheet13[[#This Row],[ Date]],"dddd")</f>
        <v>Wednesday</v>
      </c>
      <c r="G73" s="3">
        <v>46197</v>
      </c>
      <c r="H73" s="2" t="s">
        <v>178</v>
      </c>
      <c r="I73" s="2" t="s">
        <v>179</v>
      </c>
      <c r="J73" s="11" t="s">
        <v>188</v>
      </c>
    </row>
    <row r="74" spans="1:10" ht="15.75" customHeight="1" x14ac:dyDescent="0.25">
      <c r="A74" s="2" t="s">
        <v>176</v>
      </c>
      <c r="B74" s="2" t="s">
        <v>176</v>
      </c>
      <c r="C74" s="2" t="s">
        <v>176</v>
      </c>
      <c r="D74" s="2" t="s">
        <v>180</v>
      </c>
      <c r="E74" s="2" t="s">
        <v>181</v>
      </c>
      <c r="F74" s="6" t="str">
        <f>TEXT(Sheet13[[#This Row],[ Date]],"dddd")</f>
        <v>Thursday</v>
      </c>
      <c r="G74" s="3">
        <v>46254</v>
      </c>
      <c r="H74" s="2"/>
      <c r="I74" s="2"/>
      <c r="J74" s="2" t="s">
        <v>182</v>
      </c>
    </row>
    <row r="75" spans="1:10" ht="15.75" thickBot="1" x14ac:dyDescent="0.3"/>
    <row r="76" spans="1:10" ht="24" thickBot="1" x14ac:dyDescent="0.4">
      <c r="A76" s="53" t="s">
        <v>183</v>
      </c>
      <c r="B76" s="54"/>
      <c r="C76" s="54"/>
      <c r="D76" s="54"/>
      <c r="E76" s="54"/>
      <c r="F76" s="54"/>
      <c r="G76" s="54"/>
      <c r="H76" s="54"/>
      <c r="I76" s="54"/>
      <c r="J76" s="55"/>
    </row>
    <row r="77" spans="1:10" s="12" customFormat="1" ht="30" customHeight="1" x14ac:dyDescent="0.25">
      <c r="A77" s="56" t="s">
        <v>184</v>
      </c>
      <c r="B77" s="57"/>
      <c r="C77" s="57"/>
      <c r="D77" s="57"/>
      <c r="E77" s="57"/>
      <c r="F77" s="57"/>
      <c r="G77" s="57"/>
      <c r="H77" s="57"/>
      <c r="I77" s="57"/>
      <c r="J77" s="58"/>
    </row>
    <row r="78" spans="1:10" s="12" customFormat="1" ht="30" customHeight="1" x14ac:dyDescent="0.25">
      <c r="A78" s="59" t="s">
        <v>185</v>
      </c>
      <c r="B78" s="60"/>
      <c r="C78" s="60"/>
      <c r="D78" s="60"/>
      <c r="E78" s="60"/>
      <c r="F78" s="60"/>
      <c r="G78" s="60"/>
      <c r="H78" s="60"/>
      <c r="I78" s="60"/>
      <c r="J78" s="61"/>
    </row>
    <row r="79" spans="1:10" s="12" customFormat="1" ht="30" customHeight="1" x14ac:dyDescent="0.25">
      <c r="A79" s="56" t="s">
        <v>240</v>
      </c>
      <c r="B79" s="57"/>
      <c r="C79" s="57"/>
      <c r="D79" s="57"/>
      <c r="E79" s="57"/>
      <c r="F79" s="57"/>
      <c r="G79" s="57"/>
      <c r="H79" s="57"/>
      <c r="I79" s="57"/>
      <c r="J79" s="58"/>
    </row>
    <row r="80" spans="1:10" s="12" customFormat="1" ht="30" customHeight="1" x14ac:dyDescent="0.25">
      <c r="A80" s="43" t="s">
        <v>215</v>
      </c>
      <c r="B80" s="44"/>
      <c r="C80" s="44"/>
      <c r="D80" s="44"/>
      <c r="E80" s="44"/>
      <c r="F80" s="44"/>
      <c r="G80" s="44"/>
      <c r="H80" s="44"/>
      <c r="I80" s="44"/>
      <c r="J80" s="45"/>
    </row>
    <row r="81" spans="1:10" s="12" customFormat="1" ht="30" customHeight="1" thickBot="1" x14ac:dyDescent="0.3">
      <c r="A81" s="46" t="s">
        <v>186</v>
      </c>
      <c r="B81" s="47"/>
      <c r="C81" s="47"/>
      <c r="D81" s="47"/>
      <c r="E81" s="47"/>
      <c r="F81" s="47"/>
      <c r="G81" s="47"/>
      <c r="H81" s="47"/>
      <c r="I81" s="47"/>
      <c r="J81" s="48"/>
    </row>
  </sheetData>
  <mergeCells count="8">
    <mergeCell ref="A80:J80"/>
    <mergeCell ref="A81:J81"/>
    <mergeCell ref="A1:J1"/>
    <mergeCell ref="A2:J2"/>
    <mergeCell ref="A76:J76"/>
    <mergeCell ref="A77:J77"/>
    <mergeCell ref="A78:J78"/>
    <mergeCell ref="A79:J79"/>
  </mergeCells>
  <pageMargins left="0.75" right="0.75" top="0.75" bottom="0.5" header="0.5" footer="0.7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1F3B-D237-4BC6-938F-327A9602FD26}">
  <sheetPr>
    <tabColor theme="5" tint="-0.249977111117893"/>
    <pageSetUpPr fitToPage="1"/>
  </sheetPr>
  <dimension ref="A1:D27"/>
  <sheetViews>
    <sheetView zoomScale="85" zoomScaleNormal="85" workbookViewId="0">
      <selection activeCell="J21" sqref="J21"/>
    </sheetView>
  </sheetViews>
  <sheetFormatPr defaultRowHeight="15" x14ac:dyDescent="0.25"/>
  <cols>
    <col min="1" max="1" width="34.140625" bestFit="1" customWidth="1"/>
    <col min="2" max="2" width="45.5703125" customWidth="1"/>
    <col min="3" max="3" width="18" customWidth="1"/>
    <col min="4" max="4" width="20.42578125" customWidth="1"/>
  </cols>
  <sheetData>
    <row r="1" spans="1:4" ht="21" x14ac:dyDescent="0.25">
      <c r="A1" s="27" t="s">
        <v>216</v>
      </c>
      <c r="B1" s="27"/>
      <c r="C1" s="27"/>
      <c r="D1" s="27"/>
    </row>
    <row r="2" spans="1:4" ht="21" x14ac:dyDescent="0.25">
      <c r="A2" s="27" t="s">
        <v>217</v>
      </c>
      <c r="B2" s="27"/>
      <c r="C2" s="27"/>
      <c r="D2" s="27"/>
    </row>
    <row r="3" spans="1:4" ht="24" thickBot="1" x14ac:dyDescent="0.3">
      <c r="A3" s="42" t="s">
        <v>238</v>
      </c>
      <c r="B3" s="42"/>
      <c r="C3" s="42"/>
      <c r="D3" s="42"/>
    </row>
    <row r="4" spans="1:4" ht="18.75" x14ac:dyDescent="0.3">
      <c r="A4" s="15" t="s">
        <v>219</v>
      </c>
      <c r="B4" s="16"/>
      <c r="C4" s="16"/>
      <c r="D4" s="17"/>
    </row>
    <row r="5" spans="1:4" x14ac:dyDescent="0.25">
      <c r="A5" s="18" t="s">
        <v>6</v>
      </c>
      <c r="B5" s="19" t="s">
        <v>220</v>
      </c>
      <c r="C5" s="19" t="s">
        <v>221</v>
      </c>
      <c r="D5" s="20" t="s">
        <v>222</v>
      </c>
    </row>
    <row r="6" spans="1:4" x14ac:dyDescent="0.25">
      <c r="A6" s="28" t="s">
        <v>218</v>
      </c>
      <c r="B6" s="21" t="s">
        <v>223</v>
      </c>
      <c r="C6" s="22">
        <v>0.55208333333333337</v>
      </c>
      <c r="D6" s="23">
        <v>0.61458333333333337</v>
      </c>
    </row>
    <row r="7" spans="1:4" x14ac:dyDescent="0.25">
      <c r="A7" s="29"/>
      <c r="B7" s="21" t="s">
        <v>224</v>
      </c>
      <c r="C7" s="22">
        <v>0.61458333333333337</v>
      </c>
      <c r="D7" s="23">
        <v>0.625</v>
      </c>
    </row>
    <row r="8" spans="1:4" x14ac:dyDescent="0.25">
      <c r="A8" s="29"/>
      <c r="B8" s="21" t="s">
        <v>225</v>
      </c>
      <c r="C8" s="22">
        <v>0.625</v>
      </c>
      <c r="D8" s="23">
        <v>0.67708333333333337</v>
      </c>
    </row>
    <row r="9" spans="1:4" ht="15.75" thickBot="1" x14ac:dyDescent="0.3">
      <c r="A9" s="30"/>
      <c r="B9" s="31" t="s">
        <v>226</v>
      </c>
      <c r="C9" s="32"/>
      <c r="D9" s="33"/>
    </row>
    <row r="10" spans="1:4" ht="18.75" x14ac:dyDescent="0.3">
      <c r="A10" s="24" t="s">
        <v>227</v>
      </c>
      <c r="B10" s="25"/>
      <c r="C10" s="25"/>
      <c r="D10" s="26"/>
    </row>
    <row r="11" spans="1:4" x14ac:dyDescent="0.25">
      <c r="A11" s="18" t="s">
        <v>6</v>
      </c>
      <c r="B11" s="19" t="s">
        <v>220</v>
      </c>
      <c r="C11" s="19" t="s">
        <v>221</v>
      </c>
      <c r="D11" s="20" t="s">
        <v>222</v>
      </c>
    </row>
    <row r="12" spans="1:4" x14ac:dyDescent="0.25">
      <c r="A12" s="28" t="s">
        <v>218</v>
      </c>
      <c r="B12" s="21" t="s">
        <v>228</v>
      </c>
      <c r="C12" s="22">
        <v>0.55208333333333337</v>
      </c>
      <c r="D12" s="23">
        <v>0.63055555555555554</v>
      </c>
    </row>
    <row r="13" spans="1:4" x14ac:dyDescent="0.25">
      <c r="A13" s="29"/>
      <c r="B13" s="21" t="s">
        <v>224</v>
      </c>
      <c r="C13" s="22">
        <v>0.63055555555555554</v>
      </c>
      <c r="D13" s="23">
        <v>0.64097222222222228</v>
      </c>
    </row>
    <row r="14" spans="1:4" x14ac:dyDescent="0.25">
      <c r="A14" s="29"/>
      <c r="B14" s="21" t="s">
        <v>229</v>
      </c>
      <c r="C14" s="22">
        <v>0.64097222222222228</v>
      </c>
      <c r="D14" s="23">
        <v>0.70763888888888893</v>
      </c>
    </row>
    <row r="15" spans="1:4" ht="15.75" thickBot="1" x14ac:dyDescent="0.3">
      <c r="A15" s="30"/>
      <c r="B15" s="31" t="s">
        <v>230</v>
      </c>
      <c r="C15" s="32"/>
      <c r="D15" s="33"/>
    </row>
    <row r="16" spans="1:4" ht="18.75" x14ac:dyDescent="0.25">
      <c r="A16" s="37" t="s">
        <v>231</v>
      </c>
      <c r="B16" s="38"/>
      <c r="C16" s="38"/>
      <c r="D16" s="39"/>
    </row>
    <row r="17" spans="1:4" ht="19.5" customHeight="1" thickBot="1" x14ac:dyDescent="0.3">
      <c r="A17" s="34" t="s">
        <v>239</v>
      </c>
      <c r="B17" s="35"/>
      <c r="C17" s="35"/>
      <c r="D17" s="36"/>
    </row>
    <row r="18" spans="1:4" x14ac:dyDescent="0.25">
      <c r="A18" s="40"/>
      <c r="B18" s="40"/>
      <c r="C18" s="40"/>
      <c r="D18" s="40"/>
    </row>
    <row r="19" spans="1:4" ht="24" thickBot="1" x14ac:dyDescent="0.4">
      <c r="A19" s="41" t="s">
        <v>237</v>
      </c>
      <c r="B19" s="41"/>
      <c r="C19" s="41"/>
      <c r="D19" s="41"/>
    </row>
    <row r="20" spans="1:4" ht="18.75" x14ac:dyDescent="0.3">
      <c r="A20" s="15" t="s">
        <v>219</v>
      </c>
      <c r="B20" s="16"/>
      <c r="C20" s="16"/>
      <c r="D20" s="17"/>
    </row>
    <row r="21" spans="1:4" x14ac:dyDescent="0.25">
      <c r="A21" s="18" t="s">
        <v>6</v>
      </c>
      <c r="B21" s="19" t="s">
        <v>220</v>
      </c>
      <c r="C21" s="19" t="s">
        <v>221</v>
      </c>
      <c r="D21" s="20" t="s">
        <v>222</v>
      </c>
    </row>
    <row r="22" spans="1:4" x14ac:dyDescent="0.25">
      <c r="A22" s="28" t="s">
        <v>232</v>
      </c>
      <c r="B22" s="21" t="s">
        <v>233</v>
      </c>
      <c r="C22" s="22">
        <v>0.54166666666666663</v>
      </c>
      <c r="D22" s="23">
        <v>0.59722222222222221</v>
      </c>
    </row>
    <row r="23" spans="1:4" x14ac:dyDescent="0.25">
      <c r="A23" s="29"/>
      <c r="B23" s="21" t="s">
        <v>224</v>
      </c>
      <c r="C23" s="22">
        <v>0.59722222222222221</v>
      </c>
      <c r="D23" s="23">
        <v>0.60763888888888884</v>
      </c>
    </row>
    <row r="24" spans="1:4" x14ac:dyDescent="0.25">
      <c r="A24" s="29"/>
      <c r="B24" s="21" t="s">
        <v>234</v>
      </c>
      <c r="C24" s="22">
        <v>0.60763888888888884</v>
      </c>
      <c r="D24" s="23">
        <v>0.68055555555555558</v>
      </c>
    </row>
    <row r="25" spans="1:4" ht="15.75" thickBot="1" x14ac:dyDescent="0.3">
      <c r="A25" s="30"/>
      <c r="B25" s="31" t="s">
        <v>235</v>
      </c>
      <c r="C25" s="32"/>
      <c r="D25" s="33"/>
    </row>
    <row r="26" spans="1:4" ht="18.75" x14ac:dyDescent="0.25">
      <c r="A26" s="37" t="s">
        <v>236</v>
      </c>
      <c r="B26" s="38"/>
      <c r="C26" s="38"/>
      <c r="D26" s="39"/>
    </row>
    <row r="27" spans="1:4" ht="19.5" thickBot="1" x14ac:dyDescent="0.3">
      <c r="A27" s="34" t="s">
        <v>239</v>
      </c>
      <c r="B27" s="35"/>
      <c r="C27" s="35"/>
      <c r="D27" s="36"/>
    </row>
  </sheetData>
  <mergeCells count="15">
    <mergeCell ref="A1:D1"/>
    <mergeCell ref="A2:D2"/>
    <mergeCell ref="A6:A9"/>
    <mergeCell ref="B9:D9"/>
    <mergeCell ref="A27:D27"/>
    <mergeCell ref="A12:A15"/>
    <mergeCell ref="B15:D15"/>
    <mergeCell ref="A16:D16"/>
    <mergeCell ref="A17:D17"/>
    <mergeCell ref="A18:D18"/>
    <mergeCell ref="A19:D19"/>
    <mergeCell ref="A3:D3"/>
    <mergeCell ref="A22:A25"/>
    <mergeCell ref="B25:D25"/>
    <mergeCell ref="A26:D26"/>
  </mergeCells>
  <pageMargins left="0.7" right="0.7" top="0.75" bottom="0.75" header="0.3" footer="0.3"/>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Summer Exams Timetable</vt:lpstr>
      <vt:lpstr>Timetable Clashes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Hickey</dc:creator>
  <cp:lastModifiedBy>J Hickey</cp:lastModifiedBy>
  <cp:lastPrinted>2026-03-10T11:44:59Z</cp:lastPrinted>
  <dcterms:created xsi:type="dcterms:W3CDTF">2025-09-23T14:18:56Z</dcterms:created>
  <dcterms:modified xsi:type="dcterms:W3CDTF">2026-04-20T13:48:06Z</dcterms:modified>
</cp:coreProperties>
</file>